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560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<sst xmlns="http://schemas.openxmlformats.org/spreadsheetml/2006/main" count="2358" uniqueCount="1128">
  <si>
    <t>txtSKU</t>
  </si>
  <si>
    <t>SKU</t>
  </si>
  <si>
    <t>Product</t>
  </si>
  <si>
    <t>Case Pack</t>
  </si>
  <si>
    <t>Weight</t>
  </si>
  <si>
    <t>New List</t>
  </si>
  <si>
    <t>TIN CAN ALLEY</t>
  </si>
  <si>
    <t xml:space="preserve">4 Degree Mug, 13 oz </t>
  </si>
  <si>
    <t>12</t>
  </si>
  <si>
    <t>7.9</t>
  </si>
  <si>
    <t>1293.306</t>
  </si>
  <si>
    <t>4 Degree Plate, 11"</t>
  </si>
  <si>
    <t>19.55</t>
  </si>
  <si>
    <t>892.143</t>
  </si>
  <si>
    <t>4 Degree Plate, 9"</t>
  </si>
  <si>
    <t>24</t>
  </si>
  <si>
    <t>25.3</t>
  </si>
  <si>
    <t>1773.66</t>
  </si>
  <si>
    <t>4 Degree Plate 14"</t>
  </si>
  <si>
    <t>6</t>
  </si>
  <si>
    <t>21</t>
  </si>
  <si>
    <t>2353.2</t>
  </si>
  <si>
    <t xml:space="preserve">4 Degree Rim Soup Bowl, 9.3" </t>
  </si>
  <si>
    <t>31</t>
  </si>
  <si>
    <t>2568.258</t>
  </si>
  <si>
    <t>4 Degree Oval Platter 16"</t>
  </si>
  <si>
    <t xml:space="preserve">Serving Bowl, 9.5 in  </t>
  </si>
  <si>
    <t>19</t>
  </si>
  <si>
    <t>3167.38</t>
  </si>
  <si>
    <t>7 Degree Plate 6.8"</t>
  </si>
  <si>
    <t>14.7</t>
  </si>
  <si>
    <t>1508.906</t>
  </si>
  <si>
    <t>Creamer</t>
  </si>
  <si>
    <t>16.2</t>
  </si>
  <si>
    <t>2271.836</t>
  </si>
  <si>
    <t>Cereal Bowl 7"</t>
  </si>
  <si>
    <t>18.7</t>
  </si>
  <si>
    <t>1799.85</t>
  </si>
  <si>
    <t>Sugar, 3.5"</t>
  </si>
  <si>
    <t>2103.07</t>
  </si>
  <si>
    <t>Square AP Bowl 7"</t>
  </si>
  <si>
    <t>29.5392</t>
  </si>
  <si>
    <t>2520.092422</t>
  </si>
  <si>
    <t>Square Plate 9.5"</t>
  </si>
  <si>
    <t>34.608</t>
  </si>
  <si>
    <t>1941.355701</t>
  </si>
  <si>
    <t>Square Plate 12.5"</t>
  </si>
  <si>
    <t>16</t>
  </si>
  <si>
    <t>33.5088</t>
  </si>
  <si>
    <t>1648.17664</t>
  </si>
  <si>
    <t>824494</t>
  </si>
  <si>
    <t>Coupe Plate,  6in</t>
  </si>
  <si>
    <t>820587</t>
  </si>
  <si>
    <t>Coupe Plate 11"</t>
  </si>
  <si>
    <t>820586</t>
  </si>
  <si>
    <t>Coupe Plate 9.5"</t>
  </si>
  <si>
    <t>Saucer 6"</t>
  </si>
  <si>
    <t>7 Degree Plate 11"</t>
  </si>
  <si>
    <t>41</t>
  </si>
  <si>
    <t>3039.345</t>
  </si>
  <si>
    <t>7 Degree Plate 9"</t>
  </si>
  <si>
    <t>28.05</t>
  </si>
  <si>
    <t>1860.352</t>
  </si>
  <si>
    <t>Coupe plate 6"</t>
  </si>
  <si>
    <t>SIMPLY FINE WHITE</t>
  </si>
  <si>
    <t>823757</t>
  </si>
  <si>
    <t>Rim Plate,  9.5 in</t>
  </si>
  <si>
    <t>823756</t>
  </si>
  <si>
    <t>Rim Plate, 8.25</t>
  </si>
  <si>
    <t>823755</t>
  </si>
  <si>
    <t>Rim Plate, 6.5</t>
  </si>
  <si>
    <t>Rim Plate 10 1/2 in.</t>
  </si>
  <si>
    <t>823754</t>
  </si>
  <si>
    <t>Rim Plate, 5.5</t>
  </si>
  <si>
    <t>823753</t>
  </si>
  <si>
    <t>Rim Plate, 11.75 in</t>
  </si>
  <si>
    <t>823752</t>
  </si>
  <si>
    <t xml:space="preserve">Rim Plate, 11 in </t>
  </si>
  <si>
    <t>823751</t>
  </si>
  <si>
    <t>Coupe Plate, 9.5 in</t>
  </si>
  <si>
    <t>823750</t>
  </si>
  <si>
    <t>Coupe Plate, 8 in</t>
  </si>
  <si>
    <t>823749</t>
  </si>
  <si>
    <t>Coupe Plate, 6.5 in</t>
  </si>
  <si>
    <t>Coupe Plate 10 1/2 in.</t>
  </si>
  <si>
    <t>823748</t>
  </si>
  <si>
    <t>Coupe Plate, 11 in</t>
  </si>
  <si>
    <t>831252</t>
  </si>
  <si>
    <t xml:space="preserve">Oval Rim Platter 16"    </t>
  </si>
  <si>
    <t>831250</t>
  </si>
  <si>
    <t>Coupe Large Bowl 9"</t>
  </si>
  <si>
    <t>831246</t>
  </si>
  <si>
    <t>831244</t>
  </si>
  <si>
    <t>831242</t>
  </si>
  <si>
    <t>831240</t>
  </si>
  <si>
    <t xml:space="preserve">Coupe  Bowl 5.75" (cereal)          </t>
  </si>
  <si>
    <t>831238</t>
  </si>
  <si>
    <t xml:space="preserve">Coupe Bowl 6.5"(large nappie)               </t>
  </si>
  <si>
    <t>851126</t>
  </si>
  <si>
    <t>851124</t>
  </si>
  <si>
    <t xml:space="preserve">Square Platter 13"     </t>
  </si>
  <si>
    <t>851122</t>
  </si>
  <si>
    <t xml:space="preserve">Salt Shaker      </t>
  </si>
  <si>
    <t>851120</t>
  </si>
  <si>
    <t xml:space="preserve">Pepper Shaker     </t>
  </si>
  <si>
    <t>851116</t>
  </si>
  <si>
    <t xml:space="preserve">Coupe Soup Bowl 8.75"    </t>
  </si>
  <si>
    <t>851114</t>
  </si>
  <si>
    <t xml:space="preserve">Coupe Bowl 5.75"(small nappie)               </t>
  </si>
  <si>
    <t>851012</t>
  </si>
  <si>
    <t>Rim Soup Bowl 9.25"</t>
  </si>
  <si>
    <t>851010</t>
  </si>
  <si>
    <t xml:space="preserve">Rim Pasta Bowl 10.25"    </t>
  </si>
  <si>
    <t>851008</t>
  </si>
  <si>
    <t xml:space="preserve">Oval Rim Platter 13"  </t>
  </si>
  <si>
    <t>851006</t>
  </si>
  <si>
    <t>Oval Rim Platter 8"</t>
  </si>
  <si>
    <t>851004</t>
  </si>
  <si>
    <t xml:space="preserve">AP Bowl 6 in.  </t>
  </si>
  <si>
    <t>851002</t>
  </si>
  <si>
    <t xml:space="preserve">Rice Bowl (footed) 5.75 in.     </t>
  </si>
  <si>
    <t>851000</t>
  </si>
  <si>
    <t xml:space="preserve">Square Platter 8.75     </t>
  </si>
  <si>
    <t>Bouillon 8 oz</t>
  </si>
  <si>
    <t>BONE ACCESSORIES</t>
  </si>
  <si>
    <t>822527</t>
  </si>
  <si>
    <t>Flair Bowl, 8.5" 14oz</t>
  </si>
  <si>
    <t>26.7888</t>
  </si>
  <si>
    <t>2507.102928</t>
  </si>
  <si>
    <t>821567</t>
  </si>
  <si>
    <t xml:space="preserve">Stackable Demi Cup, 3 oz </t>
  </si>
  <si>
    <t>7.8984</t>
  </si>
  <si>
    <t>548.645752</t>
  </si>
  <si>
    <t>821565</t>
  </si>
  <si>
    <t>Square Saucer  5.5"</t>
  </si>
  <si>
    <t>11.4888</t>
  </si>
  <si>
    <t>629.954767</t>
  </si>
  <si>
    <t>821564</t>
  </si>
  <si>
    <t>Dual Round Saucer 6.25"</t>
  </si>
  <si>
    <t>13.8192</t>
  </si>
  <si>
    <t>669.603968</t>
  </si>
  <si>
    <t>821563</t>
  </si>
  <si>
    <t>36</t>
  </si>
  <si>
    <t>13.5576</t>
  </si>
  <si>
    <t>546.122101</t>
  </si>
  <si>
    <t>821560</t>
  </si>
  <si>
    <t>Breakfast Cup 10 oz</t>
  </si>
  <si>
    <t>14.5584</t>
  </si>
  <si>
    <t>1698.8268</t>
  </si>
  <si>
    <t>821554</t>
  </si>
  <si>
    <t>Square 4 Section Plate 10.25"</t>
  </si>
  <si>
    <t>28.8996</t>
  </si>
  <si>
    <t>1239.77385</t>
  </si>
  <si>
    <t>821553</t>
  </si>
  <si>
    <t>Square Center Line Plate 9.25"</t>
  </si>
  <si>
    <t>39.2184</t>
  </si>
  <si>
    <t>2002.451456</t>
  </si>
  <si>
    <t>821551</t>
  </si>
  <si>
    <t>Square Plate 4"</t>
  </si>
  <si>
    <t>48</t>
  </si>
  <si>
    <t>18.576</t>
  </si>
  <si>
    <t>801.108</t>
  </si>
  <si>
    <t>821550</t>
  </si>
  <si>
    <t>Round Sauce Bowl  3", 2 oz</t>
  </si>
  <si>
    <t>8.5296</t>
  </si>
  <si>
    <t>356.621716</t>
  </si>
  <si>
    <t>821549</t>
  </si>
  <si>
    <t>Rectangular Tray 10.25" x 4"</t>
  </si>
  <si>
    <t>12.7596</t>
  </si>
  <si>
    <t>571.283982</t>
  </si>
  <si>
    <t>821547</t>
  </si>
  <si>
    <t>Oval Tray 12.5" x 4.75"</t>
  </si>
  <si>
    <t>13.56</t>
  </si>
  <si>
    <t>1728.98145</t>
  </si>
  <si>
    <t>821546</t>
  </si>
  <si>
    <t>Small Canoe Bowl, 9.25" x 5.75", 16 oz</t>
  </si>
  <si>
    <t>16.3596</t>
  </si>
  <si>
    <t>983.25765</t>
  </si>
  <si>
    <t>821545</t>
  </si>
  <si>
    <t>Large Canoe Bowl 13" x 5.75" 16 oz</t>
  </si>
  <si>
    <t>20.73</t>
  </si>
  <si>
    <t>1134.307728</t>
  </si>
  <si>
    <t>821543</t>
  </si>
  <si>
    <t>Double Handled Stacking Soup Cup, 10 oz</t>
  </si>
  <si>
    <t>12.6096</t>
  </si>
  <si>
    <t>1368.352</t>
  </si>
  <si>
    <t>821542</t>
  </si>
  <si>
    <t>Stacking Coffee Cup, 8 oz</t>
  </si>
  <si>
    <t>11.7096</t>
  </si>
  <si>
    <t>1239.14048</t>
  </si>
  <si>
    <t>821540</t>
  </si>
  <si>
    <t>Large Creamer, 8 oz</t>
  </si>
  <si>
    <t>14.088</t>
  </si>
  <si>
    <t>1753.8037</t>
  </si>
  <si>
    <t>821539</t>
  </si>
  <si>
    <t>Small Creamer, 4 oz</t>
  </si>
  <si>
    <t>7.9992</t>
  </si>
  <si>
    <t>1041.055928</t>
  </si>
  <si>
    <t>821518</t>
  </si>
  <si>
    <t xml:space="preserve">Hat Bowl 11"  7 oz </t>
  </si>
  <si>
    <t>23.61</t>
  </si>
  <si>
    <t>2810.550112</t>
  </si>
  <si>
    <t>821517</t>
  </si>
  <si>
    <t>Hat Bowl, 11.75" 14 oz</t>
  </si>
  <si>
    <t>31.7592</t>
  </si>
  <si>
    <t>2754.728262</t>
  </si>
  <si>
    <t>821514</t>
  </si>
  <si>
    <t>Bone Accessories "V" Shape Bowl 6.25 in, 16 oz</t>
  </si>
  <si>
    <t>19.908</t>
  </si>
  <si>
    <t>1346.008326</t>
  </si>
  <si>
    <t>821399</t>
  </si>
  <si>
    <t>Cover  (for 11.75 Hat Bowl)</t>
  </si>
  <si>
    <t>10.2192</t>
  </si>
  <si>
    <t>1758.613824</t>
  </si>
  <si>
    <t>824501</t>
  </si>
  <si>
    <t>Fruit Bowl, 5.5"</t>
  </si>
  <si>
    <t>15.408</t>
  </si>
  <si>
    <t>720.3508</t>
  </si>
  <si>
    <t>824497</t>
  </si>
  <si>
    <t>Rim Soup Bowl, 9" 10 oz</t>
  </si>
  <si>
    <t>13.4496</t>
  </si>
  <si>
    <t>754.84736</t>
  </si>
  <si>
    <t>824496</t>
  </si>
  <si>
    <t>Rim Oval Platter  13.5"</t>
  </si>
  <si>
    <t>16.9992</t>
  </si>
  <si>
    <t>1030.437328</t>
  </si>
  <si>
    <t>824495</t>
  </si>
  <si>
    <t>Rim Oval Platter  12.5"</t>
  </si>
  <si>
    <t>847.709772</t>
  </si>
  <si>
    <t>Sugar Packet Holder</t>
  </si>
  <si>
    <t>MODESTO</t>
  </si>
  <si>
    <t>822305</t>
  </si>
  <si>
    <t>Square Plate 11"</t>
  </si>
  <si>
    <t>31.71</t>
  </si>
  <si>
    <t>1658.370829</t>
  </si>
  <si>
    <t>822304</t>
  </si>
  <si>
    <t>Square Plate 9.75"</t>
  </si>
  <si>
    <t>23.1396</t>
  </si>
  <si>
    <t>1118.196736</t>
  </si>
  <si>
    <t>822303</t>
  </si>
  <si>
    <t>Square Plate 8.25"</t>
  </si>
  <si>
    <t>31.488</t>
  </si>
  <si>
    <t>1522.930563</t>
  </si>
  <si>
    <t>822300</t>
  </si>
  <si>
    <t>Rectangular Platter  9"</t>
  </si>
  <si>
    <t>30.168</t>
  </si>
  <si>
    <t>1397.712</t>
  </si>
  <si>
    <t>822299</t>
  </si>
  <si>
    <t>Rectangular Platter  8.25"</t>
  </si>
  <si>
    <t>24.6192</t>
  </si>
  <si>
    <t>1120.4081</t>
  </si>
  <si>
    <t>Rectangluar Platter 12"</t>
  </si>
  <si>
    <t>Dip Bowl 2"</t>
  </si>
  <si>
    <t>V-Shaped Bouillon 8oz</t>
  </si>
  <si>
    <t xml:space="preserve">COMO </t>
  </si>
  <si>
    <t>Pasta Bowl 10.5"</t>
  </si>
  <si>
    <t>Round Plate 8.25"</t>
  </si>
  <si>
    <t>Cereal Bowl 5.75"</t>
  </si>
  <si>
    <t>Round Plate 9.25"</t>
  </si>
  <si>
    <t>Round Plate 6"</t>
  </si>
  <si>
    <t>Round Plate 11"</t>
  </si>
  <si>
    <t>Rim Soup 9.25"</t>
  </si>
  <si>
    <t>HARRINGTON</t>
  </si>
  <si>
    <t>Round Plate 11.75"</t>
  </si>
  <si>
    <t>Round Plate 9.5"</t>
  </si>
  <si>
    <t>Round Plate 6.5"</t>
  </si>
  <si>
    <t>Oval Platter 16"</t>
  </si>
  <si>
    <t>Rim Soup Bowl 9.5"</t>
  </si>
  <si>
    <t>NEW CASTLE</t>
  </si>
  <si>
    <t>821600</t>
  </si>
  <si>
    <t>Tea  Pot, 10 oz</t>
  </si>
  <si>
    <t>18.0096</t>
  </si>
  <si>
    <t>3047.1375</t>
  </si>
  <si>
    <t>821598</t>
  </si>
  <si>
    <t>Saucer, 6"</t>
  </si>
  <si>
    <t>12.9192</t>
  </si>
  <si>
    <t>767.212955</t>
  </si>
  <si>
    <t>821592</t>
  </si>
  <si>
    <t>Stacking Soup Cup, 4", 9 oz</t>
  </si>
  <si>
    <t>13.7184</t>
  </si>
  <si>
    <t>1391.389776</t>
  </si>
  <si>
    <t>821585</t>
  </si>
  <si>
    <t>Round Plate, 11.5"</t>
  </si>
  <si>
    <t>24.1392</t>
  </si>
  <si>
    <t>1041.448656</t>
  </si>
  <si>
    <t>821584</t>
  </si>
  <si>
    <t>Round Plate, 10.25"</t>
  </si>
  <si>
    <t>18.3192</t>
  </si>
  <si>
    <t>889.179714</t>
  </si>
  <si>
    <t>821583</t>
  </si>
  <si>
    <t>Round Plate, 9.5"</t>
  </si>
  <si>
    <t>16.92</t>
  </si>
  <si>
    <t>751.06265</t>
  </si>
  <si>
    <t>821582</t>
  </si>
  <si>
    <t>Round Plate, 7.5"</t>
  </si>
  <si>
    <t>930.2557</t>
  </si>
  <si>
    <t>821581</t>
  </si>
  <si>
    <t>Round Plate, 7"</t>
  </si>
  <si>
    <t>15.4584</t>
  </si>
  <si>
    <t>776.270048</t>
  </si>
  <si>
    <t>821575</t>
  </si>
  <si>
    <t>Cup, 6 oz</t>
  </si>
  <si>
    <t>10.1688</t>
  </si>
  <si>
    <t>1651.011012</t>
  </si>
  <si>
    <t>821572</t>
  </si>
  <si>
    <t>Large Bowl, 6.5" 26 oz</t>
  </si>
  <si>
    <t>1</t>
  </si>
  <si>
    <t>822529</t>
  </si>
  <si>
    <t>Round Plate, 6.25"</t>
  </si>
  <si>
    <t>563.520976</t>
  </si>
  <si>
    <t>ALUMINA DINNERWARE</t>
  </si>
  <si>
    <t>HIGH STREET</t>
  </si>
  <si>
    <t>Coupe Plate 6"</t>
  </si>
  <si>
    <t>Coupe Plate 8"</t>
  </si>
  <si>
    <t>Coupe Plate 10"</t>
  </si>
  <si>
    <t>Coupe Plate 12"</t>
  </si>
  <si>
    <t>Soup Salad Bowl 8"</t>
  </si>
  <si>
    <t>Soup Salad Bowl 10"</t>
  </si>
  <si>
    <t/>
  </si>
  <si>
    <t>SALINA</t>
  </si>
  <si>
    <t>821464</t>
  </si>
  <si>
    <t>Square Bowl, 10", 32 oz</t>
  </si>
  <si>
    <t>31.53</t>
  </si>
  <si>
    <t>1655.598516</t>
  </si>
  <si>
    <t>821463</t>
  </si>
  <si>
    <t>Square Bowl, 8.5", 16 oz</t>
  </si>
  <si>
    <t>33.6</t>
  </si>
  <si>
    <t>1669.734675</t>
  </si>
  <si>
    <t>822518</t>
  </si>
  <si>
    <t>Square Plate, 4.5"</t>
  </si>
  <si>
    <t>72</t>
  </si>
  <si>
    <t>20.88</t>
  </si>
  <si>
    <t>969.9328</t>
  </si>
  <si>
    <t>824503</t>
  </si>
  <si>
    <t>Square Saucer, 5.5"</t>
  </si>
  <si>
    <t>13.98</t>
  </si>
  <si>
    <t>507.956982</t>
  </si>
  <si>
    <t>824502</t>
  </si>
  <si>
    <t>Square Demi Saucer, 4.5"</t>
  </si>
  <si>
    <t>96</t>
  </si>
  <si>
    <t>29.1648</t>
  </si>
  <si>
    <t>1194.973536</t>
  </si>
  <si>
    <t>821454</t>
  </si>
  <si>
    <t>Rectangular Platter, 13.75"</t>
  </si>
  <si>
    <t>31.1292</t>
  </si>
  <si>
    <t>1428.29568</t>
  </si>
  <si>
    <t>821452</t>
  </si>
  <si>
    <t>Rectangular Low Bowl 10"</t>
  </si>
  <si>
    <t>13.2</t>
  </si>
  <si>
    <t>755.561448</t>
  </si>
  <si>
    <t>821442</t>
  </si>
  <si>
    <t>Rectangular Platter, 12"</t>
  </si>
  <si>
    <t>21.6</t>
  </si>
  <si>
    <t>873.88416</t>
  </si>
  <si>
    <t>821441</t>
  </si>
  <si>
    <t>Square Plate, 12"</t>
  </si>
  <si>
    <t>21.0096</t>
  </si>
  <si>
    <t>1793.707263</t>
  </si>
  <si>
    <t>821440</t>
  </si>
  <si>
    <t>Square Plate, 10"</t>
  </si>
  <si>
    <t>24.4392</t>
  </si>
  <si>
    <t>1022.539188</t>
  </si>
  <si>
    <t>821439</t>
  </si>
  <si>
    <t>Square Plate, 8"</t>
  </si>
  <si>
    <t>27.36</t>
  </si>
  <si>
    <t>1004.191084</t>
  </si>
  <si>
    <t xml:space="preserve">Square Bowl 7 in. </t>
  </si>
  <si>
    <t>26.16</t>
  </si>
  <si>
    <t>1297.441904</t>
  </si>
  <si>
    <t>ALUMINA ACCESSORIES</t>
  </si>
  <si>
    <t>821425</t>
  </si>
  <si>
    <t>Covered Bowl 6.5 " 8 oz</t>
  </si>
  <si>
    <t>25.788</t>
  </si>
  <si>
    <t>1609.129755</t>
  </si>
  <si>
    <t>821422</t>
  </si>
  <si>
    <t>Square Dip Bowl, 2.25" 1 oz</t>
  </si>
  <si>
    <t>144</t>
  </si>
  <si>
    <t>11.52</t>
  </si>
  <si>
    <t>619.98264</t>
  </si>
  <si>
    <t>821421</t>
  </si>
  <si>
    <t>Rectangular 3 Dip Bowl, 8.5 " 2 oz</t>
  </si>
  <si>
    <t>528.101964</t>
  </si>
  <si>
    <t>821420</t>
  </si>
  <si>
    <t>Rectangular 2 Dip Bowl, 5.75", 2 oz</t>
  </si>
  <si>
    <t>22.08</t>
  </si>
  <si>
    <t>711.13068</t>
  </si>
  <si>
    <t>821400</t>
  </si>
  <si>
    <t>Tall V Shape Cup, 6 oz</t>
  </si>
  <si>
    <t>24.4656</t>
  </si>
  <si>
    <t>2199.43958</t>
  </si>
  <si>
    <t>822271</t>
  </si>
  <si>
    <t>Covered Bowl 5.25", 5 oz</t>
  </si>
  <si>
    <t>20.0592</t>
  </si>
  <si>
    <t>1722.294738</t>
  </si>
  <si>
    <t>822298</t>
  </si>
  <si>
    <t>V Shaped Bowl, 5 ", 10 oz</t>
  </si>
  <si>
    <t>16.32</t>
  </si>
  <si>
    <t>820.61532</t>
  </si>
  <si>
    <t>821485</t>
  </si>
  <si>
    <t>Rim Pasta Bowl 12" 20oz</t>
  </si>
  <si>
    <t>36.36</t>
  </si>
  <si>
    <t>1677.7216</t>
  </si>
  <si>
    <t>822296</t>
  </si>
  <si>
    <t>Rim Soup 9.5" 12 oz</t>
  </si>
  <si>
    <t>26.4</t>
  </si>
  <si>
    <t>1315.981458</t>
  </si>
  <si>
    <t>821483</t>
  </si>
  <si>
    <t>Rim Soup 9" 10 oz</t>
  </si>
  <si>
    <t>24.24</t>
  </si>
  <si>
    <t>1032.208384</t>
  </si>
  <si>
    <t>822519</t>
  </si>
  <si>
    <t>Stacking Cup 8 oz</t>
  </si>
  <si>
    <t>2032.25274</t>
  </si>
  <si>
    <t>822293</t>
  </si>
  <si>
    <t>Stacking Cup 6 oz</t>
  </si>
  <si>
    <t>22.9296</t>
  </si>
  <si>
    <t>1809.5616</t>
  </si>
  <si>
    <t>821486</t>
  </si>
  <si>
    <t>Stacking Cup Demi 3 oz</t>
  </si>
  <si>
    <t>17.1984</t>
  </si>
  <si>
    <t>1061.827</t>
  </si>
  <si>
    <t>821478</t>
  </si>
  <si>
    <t>Stacking Mug 12oz</t>
  </si>
  <si>
    <t>28.32</t>
  </si>
  <si>
    <t>2752.68096</t>
  </si>
  <si>
    <t>822282</t>
  </si>
  <si>
    <t>Double Handled Stacking Soup 10 oz</t>
  </si>
  <si>
    <t>18.0792</t>
  </si>
  <si>
    <t>1135.607808</t>
  </si>
  <si>
    <t>822520</t>
  </si>
  <si>
    <t>Stacking Soup Cup 10 oz</t>
  </si>
  <si>
    <t>23.04</t>
  </si>
  <si>
    <t>1326.1614</t>
  </si>
  <si>
    <t>822255</t>
  </si>
  <si>
    <t>27.96</t>
  </si>
  <si>
    <t>1062.1044</t>
  </si>
  <si>
    <t>822262</t>
  </si>
  <si>
    <t>Demi Saucer 5"</t>
  </si>
  <si>
    <t>22.9248</t>
  </si>
  <si>
    <t>1071.385485</t>
  </si>
  <si>
    <t>Large Creamer 8oz</t>
  </si>
  <si>
    <t>14.88</t>
  </si>
  <si>
    <t>2272.254768</t>
  </si>
  <si>
    <t>Small Creamer 4oz</t>
  </si>
  <si>
    <t>12.48</t>
  </si>
  <si>
    <t>1221.924012</t>
  </si>
  <si>
    <t>971.267675</t>
  </si>
  <si>
    <t xml:space="preserve">Teapot 12 oz </t>
  </si>
  <si>
    <t>12.7896</t>
  </si>
  <si>
    <t>1700.71208</t>
  </si>
  <si>
    <t>Demi V-Cup 3 oz.</t>
  </si>
  <si>
    <t>6.6096</t>
  </si>
  <si>
    <t>512.558934</t>
  </si>
  <si>
    <t xml:space="preserve">V-shaped Bowl 8 oz. </t>
  </si>
  <si>
    <t>14.5488</t>
  </si>
  <si>
    <t>1141.943296</t>
  </si>
  <si>
    <t>822798</t>
  </si>
  <si>
    <t xml:space="preserve">Large V Shape Cup, 12 oz </t>
  </si>
  <si>
    <t>19.308</t>
  </si>
  <si>
    <t>1830.77301</t>
  </si>
  <si>
    <t>Stadium Bowl  12"</t>
  </si>
  <si>
    <t>PURE ELEMNTS</t>
  </si>
  <si>
    <t>Rim Plate 11"</t>
  </si>
  <si>
    <t>Oval Rim Platter  10"</t>
  </si>
  <si>
    <t>Coupe Pasta Bowl 10.5"</t>
  </si>
  <si>
    <t>Oval Coupe Platter 10" </t>
  </si>
  <si>
    <t>14.1096</t>
  </si>
  <si>
    <t>431.8848</t>
  </si>
  <si>
    <t>Oval Coupe Platter 12" </t>
  </si>
  <si>
    <t>24.9096</t>
  </si>
  <si>
    <t>666.4896</t>
  </si>
  <si>
    <t>851283 </t>
  </si>
  <si>
    <t>Oval Coupe Platter 8" </t>
  </si>
  <si>
    <t>15.8688</t>
  </si>
  <si>
    <t>563.732226</t>
  </si>
  <si>
    <t>851284 </t>
  </si>
  <si>
    <t>Oval Rim Platter  12"</t>
  </si>
  <si>
    <t>18.072</t>
  </si>
  <si>
    <t>578.912256</t>
  </si>
  <si>
    <t>851285 </t>
  </si>
  <si>
    <t>Oval Rim Platter  14"</t>
  </si>
  <si>
    <t>28.6596</t>
  </si>
  <si>
    <t>741.51042</t>
  </si>
  <si>
    <t>851286 </t>
  </si>
  <si>
    <t>686.222412</t>
  </si>
  <si>
    <t>851287 </t>
  </si>
  <si>
    <t>Round Coupe Bowl 9"</t>
  </si>
  <si>
    <t>26.46</t>
  </si>
  <si>
    <t>843.908625</t>
  </si>
  <si>
    <t>851288 </t>
  </si>
  <si>
    <t>Round Coupe Plate 10.2"</t>
  </si>
  <si>
    <t>869.320987</t>
  </si>
  <si>
    <t>851289 </t>
  </si>
  <si>
    <t>Round Coupe Plate 11.9"</t>
  </si>
  <si>
    <t>29.9796</t>
  </si>
  <si>
    <t>874.7676</t>
  </si>
  <si>
    <t>851290 </t>
  </si>
  <si>
    <t>Round Coupe Plate 6.3"</t>
  </si>
  <si>
    <t>18.9576</t>
  </si>
  <si>
    <t>518.788062</t>
  </si>
  <si>
    <t>851291 </t>
  </si>
  <si>
    <t>Round Coupe Plate 8.1"</t>
  </si>
  <si>
    <t>18.96</t>
  </si>
  <si>
    <t>545.967968</t>
  </si>
  <si>
    <t>851292 </t>
  </si>
  <si>
    <t>Round Rim Plate 10.5"</t>
  </si>
  <si>
    <t>37.0392</t>
  </si>
  <si>
    <t>1015.68</t>
  </si>
  <si>
    <t>851293 </t>
  </si>
  <si>
    <t>Round Rim Plate 12.3"</t>
  </si>
  <si>
    <t>30.6396</t>
  </si>
  <si>
    <t>705.549312</t>
  </si>
  <si>
    <t>851294 </t>
  </si>
  <si>
    <t>Round Rim Plate 6.5"</t>
  </si>
  <si>
    <t>851295 </t>
  </si>
  <si>
    <t>Round Rim Plate 9.1"</t>
  </si>
  <si>
    <t>617.176701</t>
  </si>
  <si>
    <t>851297 </t>
  </si>
  <si>
    <t>Round Rim Grapefruit Bowl 6" </t>
  </si>
  <si>
    <t>20.718</t>
  </si>
  <si>
    <t>764.392653</t>
  </si>
  <si>
    <t>OPAL INNOCENCE CARVED</t>
  </si>
  <si>
    <t>Teapot, 56 oz</t>
  </si>
  <si>
    <t>8</t>
  </si>
  <si>
    <t>19.44</t>
  </si>
  <si>
    <t>4725.971712</t>
  </si>
  <si>
    <t>Sugar Bowl, 5.5"</t>
  </si>
  <si>
    <t>42</t>
  </si>
  <si>
    <t>30.66</t>
  </si>
  <si>
    <t>5605.324956</t>
  </si>
  <si>
    <t xml:space="preserve">Square baker, 8" </t>
  </si>
  <si>
    <t>35.7096</t>
  </si>
  <si>
    <t>4858.1518</t>
  </si>
  <si>
    <t>Square Accent Plate, 9"</t>
  </si>
  <si>
    <t>20</t>
  </si>
  <si>
    <t>1639.698822</t>
  </si>
  <si>
    <t>Large Serve Bowl 96 oz</t>
  </si>
  <si>
    <t>24.88</t>
  </si>
  <si>
    <t>5930.523772</t>
  </si>
  <si>
    <t>Saucer, 6.5"</t>
  </si>
  <si>
    <t>68</t>
  </si>
  <si>
    <t>29.92</t>
  </si>
  <si>
    <t>2190.73065</t>
  </si>
  <si>
    <t>Rectangular Baker, 13"</t>
  </si>
  <si>
    <t>4</t>
  </si>
  <si>
    <t>13.04</t>
  </si>
  <si>
    <t>2658.532104</t>
  </si>
  <si>
    <t>Pitcher, 80 oz</t>
  </si>
  <si>
    <t>23.76</t>
  </si>
  <si>
    <t>7484.346558</t>
  </si>
  <si>
    <t>Party Plate, 6.5"</t>
  </si>
  <si>
    <t>56</t>
  </si>
  <si>
    <t>28.56</t>
  </si>
  <si>
    <t>2094.00965</t>
  </si>
  <si>
    <t>Oval Platter, 14"</t>
  </si>
  <si>
    <t>18.72</t>
  </si>
  <si>
    <t>3515.77952</t>
  </si>
  <si>
    <t>Oval Platter, 16"</t>
  </si>
  <si>
    <t>31.8</t>
  </si>
  <si>
    <t>5781.08664</t>
  </si>
  <si>
    <t>Mug, 14 oz</t>
  </si>
  <si>
    <t>37.0368</t>
  </si>
  <si>
    <t>6496.813575</t>
  </si>
  <si>
    <t>Medium Serve Bowl, 76 oz</t>
  </si>
  <si>
    <t>18.48</t>
  </si>
  <si>
    <t>4034.95813</t>
  </si>
  <si>
    <t>Footed Cake Plate,  11.25"</t>
  </si>
  <si>
    <t>23.84</t>
  </si>
  <si>
    <t>4986.37976</t>
  </si>
  <si>
    <t>Pasta bowl, 32 oz</t>
  </si>
  <si>
    <t>26</t>
  </si>
  <si>
    <t>30.94</t>
  </si>
  <si>
    <t>2919.155022</t>
  </si>
  <si>
    <t>Hors D'Oeuvres Tray, 12"</t>
  </si>
  <si>
    <t>2537.638024</t>
  </si>
  <si>
    <t>Fruit Bowl,. 22 oz</t>
  </si>
  <si>
    <t>29.76</t>
  </si>
  <si>
    <t>3677.461875</t>
  </si>
  <si>
    <t>Footed Dessert Bowl,  8 oz</t>
  </si>
  <si>
    <t>22.248</t>
  </si>
  <si>
    <t>5227.875274</t>
  </si>
  <si>
    <t>Dinner Plate, 11.25"</t>
  </si>
  <si>
    <t>31.3</t>
  </si>
  <si>
    <t>2147.564144</t>
  </si>
  <si>
    <t>Dessert Plate, 7.25"</t>
  </si>
  <si>
    <t>36.96</t>
  </si>
  <si>
    <t>3001.442304</t>
  </si>
  <si>
    <t>Cup, 12 oz</t>
  </si>
  <si>
    <t>5618.48552</t>
  </si>
  <si>
    <t>Creamer, 14 oz</t>
  </si>
  <si>
    <t>18.36</t>
  </si>
  <si>
    <t>3294.56865</t>
  </si>
  <si>
    <t>All Purpose Bowl, 24 oz</t>
  </si>
  <si>
    <t>38</t>
  </si>
  <si>
    <t>29.26</t>
  </si>
  <si>
    <t>3383.889804</t>
  </si>
  <si>
    <t>Accent Plate, 9"</t>
  </si>
  <si>
    <t>30</t>
  </si>
  <si>
    <t>31.5</t>
  </si>
  <si>
    <t>2010.762873</t>
  </si>
  <si>
    <t>AUTUMN</t>
  </si>
  <si>
    <t>Teapot,  40 oz</t>
  </si>
  <si>
    <t>Teacup, 7 oz</t>
  </si>
  <si>
    <t>Saucer, 6 in</t>
  </si>
  <si>
    <t>Serving Bowl, 56 oz</t>
  </si>
  <si>
    <t>Salad Plate, 8 in</t>
  </si>
  <si>
    <t>Mug, 12 oz</t>
  </si>
  <si>
    <t>Dinner Plate, 10.5 in</t>
  </si>
  <si>
    <t>Butter Plate, 6 in</t>
  </si>
  <si>
    <t>All Purpose Bowl, 16 oz</t>
  </si>
  <si>
    <t>Demitasse Saucer, 4.5 in</t>
  </si>
  <si>
    <t>Demitasse Cup, 4 oz</t>
  </si>
  <si>
    <t xml:space="preserve">Accent Plate, 9 in </t>
  </si>
  <si>
    <t>Accent Mug,  13 oz</t>
  </si>
  <si>
    <t>Sugar Bowl,  5 in</t>
  </si>
  <si>
    <t xml:space="preserve">Sauce Boat Stand, 9 in </t>
  </si>
  <si>
    <t>Sauce Boat, 16 oz</t>
  </si>
  <si>
    <t>Salt Shaker, 3.5 in</t>
  </si>
  <si>
    <t>Pepper  Shaker, 3.5 in</t>
  </si>
  <si>
    <t>Pasta Rim Soup, 12 oz</t>
  </si>
  <si>
    <t>Oval Platter, 16 in</t>
  </si>
  <si>
    <t>Oval Platter, 13 in</t>
  </si>
  <si>
    <t xml:space="preserve">Open Vegetable Bowl, 9.5 in </t>
  </si>
  <si>
    <t>Fruit Bowl, 12 oz</t>
  </si>
  <si>
    <t>Creamer, 7 oz</t>
  </si>
  <si>
    <t>Covred Vegetable Bowl, 80 oz</t>
  </si>
  <si>
    <t>Coffeepot, 48 oz</t>
  </si>
  <si>
    <t>LOWELL</t>
  </si>
  <si>
    <t>Saucer, 5.5 in</t>
  </si>
  <si>
    <t>Teapot, 40 oz</t>
  </si>
  <si>
    <t>Sugar with Lid, 5 in</t>
  </si>
  <si>
    <t xml:space="preserve">Serving Bowl, 9 in </t>
  </si>
  <si>
    <t>Salad Plate,  8 in</t>
  </si>
  <si>
    <t>Pepper Shaker, 3.5 in</t>
  </si>
  <si>
    <t>Covered Vegetable Bowl,  80 oz</t>
  </si>
  <si>
    <t>Coffeepot with Lid, 48 oz</t>
  </si>
  <si>
    <t>Butter Plate, 6.5 in</t>
  </si>
  <si>
    <t>All Purpose Bowl , 16 oz</t>
  </si>
  <si>
    <t>Demitasse  Cup, 4 oz</t>
  </si>
  <si>
    <t>MURRAY HILL</t>
  </si>
  <si>
    <t>Serving Bowl, 8.5 in</t>
  </si>
  <si>
    <t>Sauce Boat Stand, 8.5 in</t>
  </si>
  <si>
    <t>Pasta Rim Soup, 9 in</t>
  </si>
  <si>
    <t>Fruit Bowl,  9 oz</t>
  </si>
  <si>
    <t>Creamer,  8 oz</t>
  </si>
  <si>
    <t>Covered Vegetable Bowl,  64 oz</t>
  </si>
  <si>
    <t>Butter Plate,  6 in</t>
  </si>
  <si>
    <t>WESTERLY PLATINUM</t>
  </si>
  <si>
    <t>Serving Bowl,  8.5 in</t>
  </si>
  <si>
    <t xml:space="preserve">Sauce Boat Stand, 8.75 in </t>
  </si>
  <si>
    <t>Pasta Soup, 9 in</t>
  </si>
  <si>
    <t>Open Vegetable, 9.5 in</t>
  </si>
  <si>
    <t>Fruit Bowl, 9 oz</t>
  </si>
  <si>
    <t>Creamer, 8 oz</t>
  </si>
  <si>
    <t xml:space="preserve">All Purpose Bowl </t>
  </si>
  <si>
    <t>TUXEDO PLATINUM</t>
  </si>
  <si>
    <t xml:space="preserve">Open Vegetable Bowl,  9.5 in </t>
  </si>
  <si>
    <t>Covered Vegetable Bowl, 80 oz</t>
  </si>
  <si>
    <t xml:space="preserve">Butter Plate, 6.5 in </t>
  </si>
  <si>
    <t>Cup, 7 oz</t>
  </si>
  <si>
    <t>Saucer,  6 in</t>
  </si>
  <si>
    <t xml:space="preserve">Salt Shaker, 3.5 in </t>
  </si>
  <si>
    <t>Oval Platter,  13 in</t>
  </si>
  <si>
    <t xml:space="preserve">Pepper Shaker, 3.5 in </t>
  </si>
  <si>
    <t>Pasta/Soup Bowl, 12 oz</t>
  </si>
  <si>
    <t>ETERNAL</t>
  </si>
  <si>
    <t>Pasta/Rim Soup, 9 in</t>
  </si>
  <si>
    <t>Open Vegetable, 8.5 in</t>
  </si>
  <si>
    <t>Fruit Bowl, 10.5 oz</t>
  </si>
  <si>
    <t>Covered Vegetable Bowl, 96 oz</t>
  </si>
  <si>
    <t>Demitasse Cup, 3 oz</t>
  </si>
  <si>
    <t>Accent Plate, 8 in</t>
  </si>
  <si>
    <t>Square Sugar Bowl,.4.5 in</t>
  </si>
  <si>
    <t>Square Salt,  3.5 in</t>
  </si>
  <si>
    <t>Square Pepper, 3.5 in</t>
  </si>
  <si>
    <t>Square Creamer,  4 in</t>
  </si>
  <si>
    <t>Square Coffeepot, 58 oz</t>
  </si>
  <si>
    <t>Square Accent Plate, 8 in</t>
  </si>
  <si>
    <t>Service Plate, 11 in</t>
  </si>
  <si>
    <t>Rice Bowl, 22 oz</t>
  </si>
  <si>
    <t>Oval Platter,  16 in</t>
  </si>
  <si>
    <t>FLORAL WALTZ</t>
  </si>
  <si>
    <t>Sugar, 5.25 in</t>
  </si>
  <si>
    <t>Dinner Plate, 10.75 in</t>
  </si>
  <si>
    <t>GILDED TAPESTRY</t>
  </si>
  <si>
    <t>OPAL INNOCENCE</t>
  </si>
  <si>
    <t>Teacup</t>
  </si>
  <si>
    <t>Saucer</t>
  </si>
  <si>
    <t>Sugar w/ Lid</t>
  </si>
  <si>
    <t>Salad Plate</t>
  </si>
  <si>
    <t>Pasta Rim Soup, 9.0</t>
  </si>
  <si>
    <t>Oval Platter, 13.0</t>
  </si>
  <si>
    <t>Open Vegetable Bowl</t>
  </si>
  <si>
    <t>Dinner Plate</t>
  </si>
  <si>
    <t>Coffeepot w/ Lid</t>
  </si>
  <si>
    <t>Butter Plate</t>
  </si>
  <si>
    <t>Accent Plate, 9.0</t>
  </si>
  <si>
    <t>PEARL BEADS</t>
  </si>
  <si>
    <t>Can Cup</t>
  </si>
  <si>
    <t>Can Saucer</t>
  </si>
  <si>
    <t>VINTAGE JEWEL</t>
  </si>
  <si>
    <t>Platter, 13.0</t>
  </si>
  <si>
    <t>WESTMORE</t>
  </si>
  <si>
    <t>Place Setting Bowl</t>
  </si>
  <si>
    <t>Serving Bowl</t>
  </si>
  <si>
    <t>FLATWARE</t>
  </si>
  <si>
    <t>BISTRO CAFÉ</t>
  </si>
  <si>
    <t>Salad/Dessert Fork</t>
  </si>
  <si>
    <t>360</t>
  </si>
  <si>
    <t>44.73</t>
  </si>
  <si>
    <t>835.039267</t>
  </si>
  <si>
    <t>Dinner Knife</t>
  </si>
  <si>
    <t>240</t>
  </si>
  <si>
    <t>55.38</t>
  </si>
  <si>
    <t>895.092648</t>
  </si>
  <si>
    <t>Dinner Fork</t>
  </si>
  <si>
    <t>204</t>
  </si>
  <si>
    <t>27.3</t>
  </si>
  <si>
    <t>1017.5</t>
  </si>
  <si>
    <t>822752</t>
  </si>
  <si>
    <t>Teaspoon</t>
  </si>
  <si>
    <t>567.149661</t>
  </si>
  <si>
    <t>822758</t>
  </si>
  <si>
    <t>Soup Spoon</t>
  </si>
  <si>
    <t>31.2</t>
  </si>
  <si>
    <t>1549.41751</t>
  </si>
  <si>
    <t>822753</t>
  </si>
  <si>
    <t>Demitasse Spoon</t>
  </si>
  <si>
    <t>314.243565</t>
  </si>
  <si>
    <t>TRONADA</t>
  </si>
  <si>
    <t>822820</t>
  </si>
  <si>
    <t>618.78978</t>
  </si>
  <si>
    <t>822829</t>
  </si>
  <si>
    <t>Cocktail Fork</t>
  </si>
  <si>
    <t>14.4</t>
  </si>
  <si>
    <t>822821</t>
  </si>
  <si>
    <t>38.4</t>
  </si>
  <si>
    <t>888.33847</t>
  </si>
  <si>
    <t>822824</t>
  </si>
  <si>
    <t>Place Spoon</t>
  </si>
  <si>
    <t>43.2</t>
  </si>
  <si>
    <t>822827</t>
  </si>
  <si>
    <t>Iced Beverage Spoon</t>
  </si>
  <si>
    <t>28.8</t>
  </si>
  <si>
    <t>1130.42609</t>
  </si>
  <si>
    <t>822823</t>
  </si>
  <si>
    <t>822822</t>
  </si>
  <si>
    <t>45.6</t>
  </si>
  <si>
    <t>1533.954702</t>
  </si>
  <si>
    <t>822825</t>
  </si>
  <si>
    <t>Butter Knife</t>
  </si>
  <si>
    <t>1042.736226</t>
  </si>
  <si>
    <t>822826</t>
  </si>
  <si>
    <t>822828</t>
  </si>
  <si>
    <t>Bouillon Spoon</t>
  </si>
  <si>
    <t>CONTINENTAL DINING</t>
  </si>
  <si>
    <t>13.3</t>
  </si>
  <si>
    <t>810</t>
  </si>
  <si>
    <t>Placespoon</t>
  </si>
  <si>
    <t>26.2</t>
  </si>
  <si>
    <t>1184.515625</t>
  </si>
  <si>
    <t>25</t>
  </si>
  <si>
    <t>3.25</t>
  </si>
  <si>
    <t>148.4</t>
  </si>
  <si>
    <t>822681</t>
  </si>
  <si>
    <t>Iced Beverage</t>
  </si>
  <si>
    <t>120</t>
  </si>
  <si>
    <t>22.8</t>
  </si>
  <si>
    <t>378.56757</t>
  </si>
  <si>
    <t>29</t>
  </si>
  <si>
    <t>1213.40625</t>
  </si>
  <si>
    <t>300</t>
  </si>
  <si>
    <t>32</t>
  </si>
  <si>
    <t>822677</t>
  </si>
  <si>
    <t>21.9</t>
  </si>
  <si>
    <t>660.238525</t>
  </si>
  <si>
    <t>822676</t>
  </si>
  <si>
    <t>12.36</t>
  </si>
  <si>
    <t>822675</t>
  </si>
  <si>
    <t>40.5</t>
  </si>
  <si>
    <t>867.816192</t>
  </si>
  <si>
    <t>36.504</t>
  </si>
  <si>
    <t>869.473704</t>
  </si>
  <si>
    <t>34.08</t>
  </si>
  <si>
    <t>1039.5</t>
  </si>
  <si>
    <t>45.6352</t>
  </si>
  <si>
    <t>835.53078893508</t>
  </si>
  <si>
    <t>57.8046</t>
  </si>
  <si>
    <t>895.2115595733</t>
  </si>
  <si>
    <t>47.1564</t>
  </si>
  <si>
    <t>915.10514978604</t>
  </si>
  <si>
    <t>FEDERALPLATINUM</t>
  </si>
  <si>
    <t>37.3</t>
  </si>
  <si>
    <t>5.25</t>
  </si>
  <si>
    <t>2.75</t>
  </si>
  <si>
    <t>SCULPT</t>
  </si>
  <si>
    <t>822725</t>
  </si>
  <si>
    <t>27</t>
  </si>
  <si>
    <t>820.06974</t>
  </si>
  <si>
    <t>822724</t>
  </si>
  <si>
    <t>180</t>
  </si>
  <si>
    <t>32.4</t>
  </si>
  <si>
    <t>1143.946125</t>
  </si>
  <si>
    <t>822723</t>
  </si>
  <si>
    <t>860.112006</t>
  </si>
  <si>
    <t>822722</t>
  </si>
  <si>
    <t>26.1</t>
  </si>
  <si>
    <t>923.22972</t>
  </si>
  <si>
    <t>822721</t>
  </si>
  <si>
    <t>578.544128</t>
  </si>
  <si>
    <t>822720</t>
  </si>
  <si>
    <t>1055.257875</t>
  </si>
  <si>
    <t>822719</t>
  </si>
  <si>
    <t>600</t>
  </si>
  <si>
    <t>29.4</t>
  </si>
  <si>
    <t>1048.91696</t>
  </si>
  <si>
    <t>822718</t>
  </si>
  <si>
    <t>3506.75</t>
  </si>
  <si>
    <t>822717</t>
  </si>
  <si>
    <t>Butter Spreader</t>
  </si>
  <si>
    <t>709.254</t>
  </si>
  <si>
    <t>822716</t>
  </si>
  <si>
    <t>18</t>
  </si>
  <si>
    <t>876.71808</t>
  </si>
  <si>
    <t>36.25</t>
  </si>
  <si>
    <t>37.5</t>
  </si>
  <si>
    <t>862.890625</t>
  </si>
  <si>
    <t>BISCAYNE</t>
  </si>
  <si>
    <t>822604</t>
  </si>
  <si>
    <t>10.8</t>
  </si>
  <si>
    <t>822603</t>
  </si>
  <si>
    <t>822602</t>
  </si>
  <si>
    <t>822601</t>
  </si>
  <si>
    <t>822600</t>
  </si>
  <si>
    <t>662.135715</t>
  </si>
  <si>
    <t>822599</t>
  </si>
  <si>
    <t>25.2</t>
  </si>
  <si>
    <t>724.11318</t>
  </si>
  <si>
    <t>822598</t>
  </si>
  <si>
    <t>45</t>
  </si>
  <si>
    <t>715.1808</t>
  </si>
  <si>
    <t>822597</t>
  </si>
  <si>
    <t>27.6</t>
  </si>
  <si>
    <t>796.9752</t>
  </si>
  <si>
    <t>822596</t>
  </si>
  <si>
    <t>33</t>
  </si>
  <si>
    <t>737.392896</t>
  </si>
  <si>
    <t>822595</t>
  </si>
  <si>
    <t>340.972575</t>
  </si>
  <si>
    <t>STUDIO</t>
  </si>
  <si>
    <t>822614</t>
  </si>
  <si>
    <t>822613</t>
  </si>
  <si>
    <t>822612</t>
  </si>
  <si>
    <t>822611</t>
  </si>
  <si>
    <t>12.6</t>
  </si>
  <si>
    <t>822610</t>
  </si>
  <si>
    <t>16.5</t>
  </si>
  <si>
    <t>822609</t>
  </si>
  <si>
    <t>822608</t>
  </si>
  <si>
    <t>39</t>
  </si>
  <si>
    <t>822607</t>
  </si>
  <si>
    <t>822606</t>
  </si>
  <si>
    <t>822605</t>
  </si>
  <si>
    <t>ARGENTO SS</t>
  </si>
  <si>
    <t>822638</t>
  </si>
  <si>
    <t>822637</t>
  </si>
  <si>
    <t>822636</t>
  </si>
  <si>
    <t>822635</t>
  </si>
  <si>
    <t>822634</t>
  </si>
  <si>
    <t>822633</t>
  </si>
  <si>
    <t>822632</t>
  </si>
  <si>
    <t>822631</t>
  </si>
  <si>
    <t>822630</t>
  </si>
  <si>
    <t>822629</t>
  </si>
  <si>
    <t>PLATE COVER</t>
  </si>
  <si>
    <t>825249</t>
  </si>
  <si>
    <t>Large Plate Cover 10.5"-11.25"</t>
  </si>
  <si>
    <t>7014.581814</t>
  </si>
  <si>
    <t>Small Plate Cover 9.5"-10.25"</t>
  </si>
  <si>
    <t>PEARL PLATINUM</t>
  </si>
  <si>
    <t>1224.72</t>
  </si>
  <si>
    <t>ACCESSORIES</t>
  </si>
  <si>
    <t>845569</t>
  </si>
  <si>
    <t>STEAK KNIVES SET OF 4</t>
  </si>
  <si>
    <t>37.8</t>
  </si>
  <si>
    <t>3619.1232</t>
  </si>
  <si>
    <t>ARGENTO GOLD</t>
  </si>
  <si>
    <t>41.7</t>
  </si>
  <si>
    <t>1031.1462</t>
  </si>
  <si>
    <t>66</t>
  </si>
  <si>
    <t>1396.97334</t>
  </si>
  <si>
    <t>ARGENTO COPPER</t>
  </si>
  <si>
    <t>820.2752</t>
  </si>
  <si>
    <t>53.52</t>
  </si>
  <si>
    <t>1135.318016</t>
  </si>
  <si>
    <t>27.12</t>
  </si>
  <si>
    <t>IMPERIAL CAVIAR GOLD</t>
  </si>
  <si>
    <t>857876 </t>
  </si>
  <si>
    <t>857877 </t>
  </si>
  <si>
    <t>857878 </t>
  </si>
  <si>
    <t>857879 </t>
  </si>
  <si>
    <t>857880 </t>
  </si>
  <si>
    <t>IMPERIAL CAVIAR</t>
  </si>
  <si>
    <t>858118 </t>
  </si>
  <si>
    <t>858119 </t>
  </si>
  <si>
    <t>858120 </t>
  </si>
  <si>
    <t>858121 </t>
  </si>
  <si>
    <t>858122 </t>
  </si>
  <si>
    <t>ABINGTON SQUARE</t>
  </si>
  <si>
    <t>Salad Fork</t>
  </si>
  <si>
    <t xml:space="preserve">GLASSWARE </t>
  </si>
  <si>
    <t>TUSCANY</t>
  </si>
  <si>
    <t>2</t>
  </si>
  <si>
    <t>6.62</t>
  </si>
  <si>
    <t>1637.172</t>
  </si>
  <si>
    <t>Fluted Champagne, 6 oz</t>
  </si>
  <si>
    <t>5.82</t>
  </si>
  <si>
    <t>1765.009504</t>
  </si>
  <si>
    <t>Grand Beaujolais, 28 oz</t>
  </si>
  <si>
    <t>8.29</t>
  </si>
  <si>
    <t>4268</t>
  </si>
  <si>
    <t>Grand Bordeaux, 27 oz</t>
  </si>
  <si>
    <t>10.58</t>
  </si>
  <si>
    <t>3873.350501</t>
  </si>
  <si>
    <t>Martini, 6 oz</t>
  </si>
  <si>
    <t>4629.969847</t>
  </si>
  <si>
    <t>Simply Red Tumbler, 16 oz</t>
  </si>
  <si>
    <t>10.92</t>
  </si>
  <si>
    <t>2541.76</t>
  </si>
  <si>
    <t>Simply White Tumbler, 12 oz</t>
  </si>
  <si>
    <t>10.5</t>
  </si>
  <si>
    <t>1538.11</t>
  </si>
  <si>
    <t>Chardonnay, 10 oz</t>
  </si>
  <si>
    <t>12.18</t>
  </si>
  <si>
    <t>3102</t>
  </si>
  <si>
    <t>Decanter, 32 oz</t>
  </si>
  <si>
    <t>14.8</t>
  </si>
  <si>
    <t>2304</t>
  </si>
  <si>
    <t>Pierced Pitcher, 48 oz</t>
  </si>
  <si>
    <t>12.8</t>
  </si>
  <si>
    <t>2096.77</t>
  </si>
  <si>
    <t>Craft Beer Collection IPA 18oz</t>
  </si>
  <si>
    <t>20.04</t>
  </si>
  <si>
    <t>2034.242172</t>
  </si>
  <si>
    <t>Craft Beer Collection Pint w/ Crown 20oz</t>
  </si>
  <si>
    <t>20.28</t>
  </si>
  <si>
    <t>2814.72378</t>
  </si>
  <si>
    <t>Craft Beer Collection Stemmed Pilsner 18oz</t>
  </si>
  <si>
    <t>16.86</t>
  </si>
  <si>
    <t>3009.93844</t>
  </si>
  <si>
    <t>Craft Beer Collection Wheat Beer 22oz</t>
  </si>
  <si>
    <t>16.38</t>
  </si>
  <si>
    <t>2914.2828</t>
  </si>
  <si>
    <t>BLUSH</t>
  </si>
  <si>
    <t>851367</t>
  </si>
  <si>
    <t>DOF  13 3/8</t>
  </si>
  <si>
    <t>20.16</t>
  </si>
  <si>
    <t>1887.687582</t>
  </si>
  <si>
    <t>851370</t>
  </si>
  <si>
    <t>High ball large  16</t>
  </si>
  <si>
    <t>17.04</t>
  </si>
  <si>
    <t>1869.402096</t>
  </si>
  <si>
    <t>851368</t>
  </si>
  <si>
    <t>DOF  9 5/8</t>
  </si>
  <si>
    <t>15.84</t>
  </si>
  <si>
    <t>1379.12922</t>
  </si>
  <si>
    <t>851372</t>
  </si>
  <si>
    <t xml:space="preserve">Water  14 </t>
  </si>
  <si>
    <t>2841.7506</t>
  </si>
  <si>
    <t>851369</t>
  </si>
  <si>
    <t>Flute  6</t>
  </si>
  <si>
    <t>10.32</t>
  </si>
  <si>
    <t>2237.31761</t>
  </si>
  <si>
    <t>851373</t>
  </si>
  <si>
    <t>White wine  11</t>
  </si>
  <si>
    <t>12.24</t>
  </si>
  <si>
    <t>2764.567902</t>
  </si>
  <si>
    <t>851365</t>
  </si>
  <si>
    <t>Bordeaux  21</t>
  </si>
  <si>
    <t>4086.14976</t>
  </si>
  <si>
    <t>851366</t>
  </si>
  <si>
    <t>Burgundy  23</t>
  </si>
  <si>
    <t>15.36</t>
  </si>
  <si>
    <t>4777.73663</t>
  </si>
  <si>
    <t>851371</t>
  </si>
  <si>
    <t xml:space="preserve">Martini  9 </t>
  </si>
  <si>
    <t>13.68</t>
  </si>
  <si>
    <t>4772.827773</t>
  </si>
  <si>
    <t>Comtemporary wine and champage chiller 9"</t>
  </si>
  <si>
    <t>5642.130658</t>
  </si>
  <si>
    <t xml:space="preserve">Large ice bucket 7.5" with tongs </t>
  </si>
  <si>
    <t>35.64</t>
  </si>
  <si>
    <t>8062.7184</t>
  </si>
  <si>
    <t>Mini ice bucket 5.5"</t>
  </si>
  <si>
    <t>3104.733324</t>
  </si>
  <si>
    <t>Comtemporary ice bucket 8"</t>
  </si>
  <si>
    <t>15</t>
  </si>
  <si>
    <t>4892.076032</t>
  </si>
  <si>
    <t>Ice bucket with lid 6.5"</t>
  </si>
  <si>
    <t>4399.692215</t>
  </si>
  <si>
    <t>Metal Tray, 15 in</t>
  </si>
  <si>
    <t>11.6</t>
  </si>
  <si>
    <t>2314.125</t>
  </si>
  <si>
    <t>Metal Shaker, 24 oz</t>
  </si>
  <si>
    <t>8.3</t>
  </si>
  <si>
    <t>1732.5</t>
  </si>
  <si>
    <t>Ice Bucket, 9"</t>
  </si>
  <si>
    <t>3163.5</t>
  </si>
  <si>
    <t>CAST IRON</t>
  </si>
  <si>
    <t>Item #</t>
  </si>
  <si>
    <t>846739</t>
  </si>
  <si>
    <t xml:space="preserve">CS SQUARE POT W/LID 10CM                </t>
  </si>
  <si>
    <t>1052.789244</t>
  </si>
  <si>
    <t>846738</t>
  </si>
  <si>
    <t xml:space="preserve">CS MINI DUTCH OVEN RND WO /LID 12CM     </t>
  </si>
  <si>
    <t>22.68</t>
  </si>
  <si>
    <t>1464.41114</t>
  </si>
  <si>
    <t>846737</t>
  </si>
  <si>
    <t xml:space="preserve">CS MINI DUTCH OVEN OVAL W/LID 12CM      </t>
  </si>
  <si>
    <t>1308.205678</t>
  </si>
  <si>
    <t>846736</t>
  </si>
  <si>
    <t xml:space="preserve">CS MINI DUTCH OVEN ROUND W/LID 10CM     </t>
  </si>
  <si>
    <t>25.8</t>
  </si>
  <si>
    <t>1126.690708</t>
  </si>
  <si>
    <t>CLASSIC</t>
  </si>
  <si>
    <t>826776 </t>
  </si>
  <si>
    <t xml:space="preserve">7.5 Qt Stew Pot - Chianti </t>
  </si>
  <si>
    <t>19.84</t>
  </si>
  <si>
    <t>1627.28262</t>
  </si>
  <si>
    <t>826777 </t>
  </si>
  <si>
    <t>7.5 Qt Stew Pot - Persimmon</t>
  </si>
  <si>
    <t>826796 </t>
  </si>
  <si>
    <t>6 Qt Dutch Oven - Chianti</t>
  </si>
  <si>
    <t>36.8</t>
  </si>
  <si>
    <t>2857.57888</t>
  </si>
  <si>
    <t>826797 </t>
  </si>
  <si>
    <t>6 Qt Dutch Oven - Persimmon</t>
  </si>
  <si>
    <t>2851.52896</t>
  </si>
  <si>
    <t>826809 </t>
  </si>
  <si>
    <t>6 Qt Oval Dutch Oven - Chianti</t>
  </si>
  <si>
    <t>3379.6497</t>
  </si>
  <si>
    <t>826810 </t>
  </si>
  <si>
    <t>6 Qt Oval Dutch Oven - Persimmon</t>
  </si>
  <si>
    <t>826792 </t>
  </si>
  <si>
    <t>4 Qt Round Dutch Oven - Chianti</t>
  </si>
  <si>
    <t>28.88</t>
  </si>
  <si>
    <t>2415.942672</t>
  </si>
  <si>
    <t>826793 </t>
  </si>
  <si>
    <t>4 Qt Round Dutch Oven - Persimmon</t>
  </si>
  <si>
    <t>826834 </t>
  </si>
  <si>
    <t>2 Qt Saucepan - Persimmon</t>
  </si>
  <si>
    <t>33.2</t>
  </si>
  <si>
    <t>3046.2075</t>
  </si>
  <si>
    <t>826784 </t>
  </si>
  <si>
    <t>13x9x3 Deep Lasanga/Roaster - Chianti</t>
  </si>
  <si>
    <t>2085.4125</t>
  </si>
  <si>
    <t>826785 </t>
  </si>
  <si>
    <t>13x9x3 Deep Lasagna/Roaster - Persimmon</t>
  </si>
  <si>
    <t>2100.86</t>
  </si>
  <si>
    <t>826780 </t>
  </si>
  <si>
    <t>12" Open Saute - Chianti</t>
  </si>
  <si>
    <t>22.04</t>
  </si>
  <si>
    <t>2388.123168</t>
  </si>
  <si>
    <t>826781 </t>
  </si>
  <si>
    <t>12" Open Saute - Persimmon</t>
  </si>
  <si>
    <t>826837 </t>
  </si>
  <si>
    <t>10" Skillet - Chianti</t>
  </si>
  <si>
    <t>27.2</t>
  </si>
  <si>
    <t>3233.074416</t>
  </si>
  <si>
    <t>826838 </t>
  </si>
  <si>
    <t>10" Skillet - Persimmon</t>
  </si>
  <si>
    <t>826825 </t>
  </si>
  <si>
    <t>12" Pizza Pan and Griddle- Chianti</t>
  </si>
  <si>
    <t>943.287036</t>
  </si>
  <si>
    <t>826826 </t>
  </si>
  <si>
    <t>12" Pizza Pan and Griddle- Persimmon</t>
  </si>
  <si>
    <t>826791 </t>
  </si>
  <si>
    <t>2 Cup Mini Dutch Oven - Chianti</t>
  </si>
  <si>
    <t>30.8</t>
  </si>
  <si>
    <t>1380.166216</t>
  </si>
  <si>
    <t>826788 </t>
  </si>
  <si>
    <t>2 Cup mini Dutch oven - Persimmon</t>
  </si>
  <si>
    <t>827374 </t>
  </si>
  <si>
    <t>2.5QT Braiser - Persimmon</t>
  </si>
  <si>
    <t>28.66</t>
  </si>
  <si>
    <t>1940.892672</t>
  </si>
  <si>
    <t>829929 </t>
  </si>
  <si>
    <t>4 QT Braiser - Chianti</t>
  </si>
  <si>
    <t>1811.232072</t>
  </si>
  <si>
    <t>829932 </t>
  </si>
  <si>
    <t>4 QT Braiser - Persimmon</t>
  </si>
  <si>
    <t>LIGHT</t>
  </si>
  <si>
    <t>826806 </t>
  </si>
  <si>
    <t xml:space="preserve">8" Skillet - Black </t>
  </si>
  <si>
    <t>16.8</t>
  </si>
  <si>
    <t>3266.346534</t>
  </si>
  <si>
    <t>826800 </t>
  </si>
  <si>
    <t>10" Skillet - Black</t>
  </si>
  <si>
    <t>5441.197182</t>
  </si>
  <si>
    <t>826803 </t>
  </si>
  <si>
    <t>12" Skillet - Black</t>
  </si>
  <si>
    <t>26.88</t>
  </si>
  <si>
    <t>9821.72256</t>
  </si>
  <si>
    <t>826815 </t>
  </si>
  <si>
    <t>4 Qt Rd Casserole  - Black</t>
  </si>
  <si>
    <t>28.2</t>
  </si>
  <si>
    <t>5024.7918</t>
  </si>
  <si>
    <t>826818 </t>
  </si>
  <si>
    <t>6 Qt Rd Casserole  - Black</t>
  </si>
  <si>
    <t>31.72</t>
  </si>
  <si>
    <t>7164.501734</t>
  </si>
  <si>
    <t>827939 </t>
  </si>
  <si>
    <t xml:space="preserve"> 4 QT Braiser - Black</t>
  </si>
  <si>
    <t>32.6</t>
  </si>
  <si>
    <t>5927.99067</t>
  </si>
  <si>
    <t>Cube inches</t>
  </si>
  <si>
    <t>Cube ft</t>
  </si>
  <si>
    <t xml:space="preserve">Fruit Bowl       </t>
  </si>
  <si>
    <t xml:space="preserve">Large Mug         </t>
  </si>
  <si>
    <t xml:space="preserve">Tea Cup            </t>
  </si>
  <si>
    <t>Square Bowl 8</t>
  </si>
  <si>
    <t>Square Bowl 6</t>
  </si>
  <si>
    <t>Demi Saucer 4.5"</t>
  </si>
  <si>
    <t>Fruit Dish 5</t>
  </si>
  <si>
    <t>Lenox American Hospitality</t>
  </si>
  <si>
    <t xml:space="preserve">June 15 2015 </t>
  </si>
  <si>
    <t xml:space="preserve">List Price 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</si>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</sst>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4" fontId="0" fillId="0" borderId="0" xfId="44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44" fontId="2" fillId="0" borderId="0" xfId="44" applyFont="1" applyAlignment="1">
      <alignment/>
    </xf>
    <xf numFmtId="0" fontId="3" fillId="0" borderId="0" xfId="0" applyFont="1" applyAlignment="1">
      <alignment/>
    </xf>
    <xf numFmtId="0" fontId="3" fillId="0" borderId="0" xfId="44" applyNumberFormat="1" applyFont="1" applyAlignment="1">
      <alignment/>
    </xf>
    <xf numFmtId="44" fontId="3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62"/>
  <sheetViews>
    <sheetView tabSelected="1" zoomScalePageLayoutView="0" workbookViewId="0" topLeftCell="B1">
      <selection activeCell="H5" sqref="H5"/>
    </sheetView>
  </sheetViews>
  <sheetFormatPr defaultColWidth="8.8515625" defaultRowHeight="12.75"/>
  <cols>
    <col min="1" max="1" width="0" style="0" hidden="1" customWidth="1"/>
    <col min="2" max="2" width="15.421875" style="1" customWidth="1"/>
    <col min="3" max="3" width="39.8515625" style="0" customWidth="1"/>
    <col min="4" max="4" width="11.8515625" style="1" customWidth="1"/>
    <col min="5" max="5" width="9.140625" style="7" customWidth="1"/>
    <col min="6" max="6" width="13.7109375" style="1" customWidth="1"/>
    <col min="7" max="7" width="13.7109375" style="0" customWidth="1"/>
    <col min="8" max="8" width="14.421875" style="2" customWidth="1"/>
    <col min="9" max="9" width="13.28125" style="0" customWidth="1"/>
  </cols>
  <sheetData>
    <row r="2" ht="12.75">
      <c r="C2" s="14" t="s">
        <v>1124</v>
      </c>
    </row>
    <row r="3" spans="3:8" ht="12.75">
      <c r="C3" s="14" t="s">
        <v>1125</v>
      </c>
      <c r="H3" s="15">
        <v>2015</v>
      </c>
    </row>
    <row r="4" spans="1:8" s="10" customFormat="1" ht="18" customHeight="1">
      <c r="A4" s="10" t="s">
        <v>0</v>
      </c>
      <c r="B4" s="11" t="s">
        <v>1</v>
      </c>
      <c r="C4" s="10" t="s">
        <v>2</v>
      </c>
      <c r="D4" s="11" t="s">
        <v>3</v>
      </c>
      <c r="E4" s="12" t="s">
        <v>4</v>
      </c>
      <c r="F4" s="11" t="s">
        <v>1115</v>
      </c>
      <c r="G4" s="11" t="s">
        <v>1116</v>
      </c>
      <c r="H4" s="13" t="s">
        <v>1126</v>
      </c>
    </row>
    <row r="5" ht="12.75">
      <c r="H5" s="16" t="s">
        <v>1127</v>
      </c>
    </row>
    <row r="6" ht="12.75">
      <c r="C6" t="s">
        <v>6</v>
      </c>
    </row>
    <row r="8" spans="1:8" ht="12.75">
      <c r="A8" s="5" t="str">
        <f>+TRIM(SUBSTITUTE(B8,CHAR(160),CHAR(32)))</f>
        <v>6376065</v>
      </c>
      <c r="B8" s="1">
        <v>6376065</v>
      </c>
      <c r="C8" t="s">
        <v>7</v>
      </c>
      <c r="D8" s="1" t="s">
        <v>8</v>
      </c>
      <c r="E8" s="7" t="s">
        <v>9</v>
      </c>
      <c r="F8" s="6" t="s">
        <v>10</v>
      </c>
      <c r="G8" s="6">
        <f>+F8/1728</f>
        <v>0.7484409722222223</v>
      </c>
      <c r="H8" s="2">
        <v>27.3</v>
      </c>
    </row>
    <row r="9" spans="1:8" ht="12.75">
      <c r="A9" s="5" t="str">
        <f aca="true" t="shared" si="0" ref="A9:A71">+TRIM(SUBSTITUTE(B9,CHAR(160),CHAR(32)))</f>
        <v>6376040</v>
      </c>
      <c r="B9" s="1">
        <v>6376040</v>
      </c>
      <c r="C9" t="s">
        <v>11</v>
      </c>
      <c r="D9" s="1" t="s">
        <v>8</v>
      </c>
      <c r="E9" s="7" t="s">
        <v>12</v>
      </c>
      <c r="F9" s="6" t="s">
        <v>13</v>
      </c>
      <c r="G9" s="6">
        <f>+F9/1728</f>
        <v>0.5162864583333333</v>
      </c>
      <c r="H9" s="2">
        <v>32.55</v>
      </c>
    </row>
    <row r="10" spans="1:8" ht="12.75">
      <c r="A10" s="5" t="str">
        <f t="shared" si="0"/>
        <v>6376057</v>
      </c>
      <c r="B10" s="1">
        <v>6376057</v>
      </c>
      <c r="C10" t="s">
        <v>14</v>
      </c>
      <c r="D10" s="1" t="s">
        <v>15</v>
      </c>
      <c r="E10" s="7" t="s">
        <v>16</v>
      </c>
      <c r="F10" s="6" t="s">
        <v>17</v>
      </c>
      <c r="G10" s="6">
        <f>+F10/1728</f>
        <v>1.0264236111111111</v>
      </c>
      <c r="H10" s="2">
        <v>27.3</v>
      </c>
    </row>
    <row r="11" spans="1:8" ht="12.75">
      <c r="A11" s="5" t="str">
        <f t="shared" si="0"/>
        <v>6376131</v>
      </c>
      <c r="B11" s="1">
        <v>6376131</v>
      </c>
      <c r="C11" t="s">
        <v>18</v>
      </c>
      <c r="D11" s="1" t="s">
        <v>19</v>
      </c>
      <c r="E11" s="7" t="s">
        <v>20</v>
      </c>
      <c r="F11" s="6" t="s">
        <v>21</v>
      </c>
      <c r="G11" s="6">
        <f>+F11/1728</f>
        <v>1.3618055555555555</v>
      </c>
      <c r="H11" s="2">
        <v>141.75</v>
      </c>
    </row>
    <row r="12" spans="1:8" ht="12.75">
      <c r="A12" s="5" t="str">
        <f t="shared" si="0"/>
        <v>6376115</v>
      </c>
      <c r="B12" s="1">
        <v>6376115</v>
      </c>
      <c r="C12" t="s">
        <v>22</v>
      </c>
      <c r="D12" s="1" t="s">
        <v>15</v>
      </c>
      <c r="E12" s="7" t="s">
        <v>23</v>
      </c>
      <c r="F12" s="6" t="s">
        <v>24</v>
      </c>
      <c r="G12" s="6">
        <f>+F12/1728</f>
        <v>1.4862604166666666</v>
      </c>
      <c r="H12" s="2">
        <v>30.45</v>
      </c>
    </row>
    <row r="13" spans="1:8" ht="12.75">
      <c r="A13" s="5" t="str">
        <f t="shared" si="0"/>
        <v>806708</v>
      </c>
      <c r="B13" s="1">
        <v>806708</v>
      </c>
      <c r="C13" t="s">
        <v>25</v>
      </c>
      <c r="D13" s="1">
        <v>12</v>
      </c>
      <c r="E13" s="7">
        <v>24</v>
      </c>
      <c r="F13" s="7">
        <v>2230</v>
      </c>
      <c r="G13" s="7">
        <v>1.9</v>
      </c>
      <c r="H13" s="2">
        <v>150.15</v>
      </c>
    </row>
    <row r="14" spans="1:8" ht="12.75">
      <c r="A14" s="5" t="str">
        <f t="shared" si="0"/>
        <v>6376149</v>
      </c>
      <c r="B14" s="1">
        <v>6376149</v>
      </c>
      <c r="C14" t="s">
        <v>26</v>
      </c>
      <c r="D14" s="1" t="s">
        <v>19</v>
      </c>
      <c r="E14" s="7" t="s">
        <v>27</v>
      </c>
      <c r="F14" s="6" t="s">
        <v>28</v>
      </c>
      <c r="G14" s="6">
        <f aca="true" t="shared" si="1" ref="G14:G22">+F14/1728</f>
        <v>1.8329745370370372</v>
      </c>
      <c r="H14" s="2">
        <v>120.75</v>
      </c>
    </row>
    <row r="15" spans="1:8" ht="12.75">
      <c r="A15" s="5" t="str">
        <f t="shared" si="0"/>
        <v>6376073</v>
      </c>
      <c r="B15" s="1">
        <v>6376073</v>
      </c>
      <c r="C15" t="s">
        <v>29</v>
      </c>
      <c r="D15" s="1" t="s">
        <v>15</v>
      </c>
      <c r="E15" s="7" t="s">
        <v>30</v>
      </c>
      <c r="F15" s="6" t="s">
        <v>31</v>
      </c>
      <c r="G15" s="6">
        <f t="shared" si="1"/>
        <v>0.8732094907407407</v>
      </c>
      <c r="H15" s="2">
        <v>18.9</v>
      </c>
    </row>
    <row r="16" spans="1:8" ht="12.75">
      <c r="A16" s="5" t="str">
        <f t="shared" si="0"/>
        <v>6376164</v>
      </c>
      <c r="B16" s="1">
        <v>6376164</v>
      </c>
      <c r="C16" t="s">
        <v>32</v>
      </c>
      <c r="D16" s="1" t="s">
        <v>15</v>
      </c>
      <c r="E16" s="7" t="s">
        <v>33</v>
      </c>
      <c r="F16" s="6" t="s">
        <v>34</v>
      </c>
      <c r="G16" s="6">
        <f t="shared" si="1"/>
        <v>1.3147199074074072</v>
      </c>
      <c r="H16" s="2">
        <v>94.5</v>
      </c>
    </row>
    <row r="17" spans="1:8" ht="12.75">
      <c r="A17" s="5" t="str">
        <f t="shared" si="0"/>
        <v>6376123</v>
      </c>
      <c r="B17" s="1">
        <v>6376123</v>
      </c>
      <c r="C17" t="s">
        <v>35</v>
      </c>
      <c r="D17" s="1" t="s">
        <v>15</v>
      </c>
      <c r="E17" s="7" t="s">
        <v>36</v>
      </c>
      <c r="F17" s="6" t="s">
        <v>37</v>
      </c>
      <c r="G17" s="6">
        <f t="shared" si="1"/>
        <v>1.0415798611111111</v>
      </c>
      <c r="H17" s="2">
        <v>30.45</v>
      </c>
    </row>
    <row r="18" spans="1:8" ht="12.75">
      <c r="A18" s="5" t="str">
        <f t="shared" si="0"/>
        <v>6376156</v>
      </c>
      <c r="B18" s="1">
        <v>6376156</v>
      </c>
      <c r="C18" t="s">
        <v>38</v>
      </c>
      <c r="D18" s="1" t="s">
        <v>15</v>
      </c>
      <c r="E18" s="7" t="s">
        <v>27</v>
      </c>
      <c r="F18" s="6" t="s">
        <v>39</v>
      </c>
      <c r="G18" s="6">
        <f t="shared" si="1"/>
        <v>1.2170543981481483</v>
      </c>
      <c r="H18" s="2">
        <v>105</v>
      </c>
    </row>
    <row r="19" spans="1:8" ht="12.75">
      <c r="A19" s="5" t="str">
        <f t="shared" si="0"/>
        <v>762894</v>
      </c>
      <c r="B19" s="1">
        <v>762894</v>
      </c>
      <c r="C19" t="s">
        <v>40</v>
      </c>
      <c r="D19" s="1" t="s">
        <v>15</v>
      </c>
      <c r="E19" s="7" t="s">
        <v>41</v>
      </c>
      <c r="F19" s="6" t="s">
        <v>42</v>
      </c>
      <c r="G19" s="6">
        <f t="shared" si="1"/>
        <v>1.4583868182870372</v>
      </c>
      <c r="H19" s="2">
        <v>34.65</v>
      </c>
    </row>
    <row r="20" spans="1:8" ht="12.75">
      <c r="A20" s="5" t="str">
        <f t="shared" si="0"/>
        <v>762893</v>
      </c>
      <c r="B20" s="1">
        <v>762893</v>
      </c>
      <c r="C20" t="s">
        <v>43</v>
      </c>
      <c r="D20" s="1" t="s">
        <v>15</v>
      </c>
      <c r="E20" s="7" t="s">
        <v>44</v>
      </c>
      <c r="F20" s="6" t="s">
        <v>45</v>
      </c>
      <c r="G20" s="6">
        <f t="shared" si="1"/>
        <v>1.123469734375</v>
      </c>
      <c r="H20" s="2">
        <v>35.7</v>
      </c>
    </row>
    <row r="21" spans="1:8" ht="12.75">
      <c r="A21" s="5" t="str">
        <f t="shared" si="0"/>
        <v>762895</v>
      </c>
      <c r="B21" s="1">
        <v>762895</v>
      </c>
      <c r="C21" t="s">
        <v>46</v>
      </c>
      <c r="D21" s="1" t="s">
        <v>47</v>
      </c>
      <c r="E21" s="7" t="s">
        <v>48</v>
      </c>
      <c r="F21" s="6" t="s">
        <v>49</v>
      </c>
      <c r="G21" s="6">
        <f t="shared" si="1"/>
        <v>0.9538059259259258</v>
      </c>
      <c r="H21" s="2">
        <v>42</v>
      </c>
    </row>
    <row r="22" spans="1:8" ht="12.75">
      <c r="A22" s="5" t="str">
        <f t="shared" si="0"/>
        <v>824494</v>
      </c>
      <c r="B22" s="1" t="s">
        <v>50</v>
      </c>
      <c r="C22" t="s">
        <v>51</v>
      </c>
      <c r="D22" s="1">
        <v>24</v>
      </c>
      <c r="E22" s="7">
        <v>14.7</v>
      </c>
      <c r="F22" s="6" t="s">
        <v>31</v>
      </c>
      <c r="G22" s="6">
        <f t="shared" si="1"/>
        <v>0.8732094907407407</v>
      </c>
      <c r="H22" s="2">
        <v>18.9</v>
      </c>
    </row>
    <row r="23" spans="1:8" ht="12.75">
      <c r="A23" s="5" t="str">
        <f t="shared" si="0"/>
        <v>820587</v>
      </c>
      <c r="B23" s="1" t="s">
        <v>52</v>
      </c>
      <c r="C23" t="s">
        <v>53</v>
      </c>
      <c r="D23" s="1">
        <v>12</v>
      </c>
      <c r="E23" s="7">
        <v>19.5</v>
      </c>
      <c r="F23" s="1">
        <v>889</v>
      </c>
      <c r="G23" s="7">
        <v>0.52</v>
      </c>
      <c r="H23" s="2">
        <v>30.45</v>
      </c>
    </row>
    <row r="24" spans="1:8" ht="12.75">
      <c r="A24" s="5" t="str">
        <f t="shared" si="0"/>
        <v>820586</v>
      </c>
      <c r="B24" s="1" t="s">
        <v>54</v>
      </c>
      <c r="C24" t="s">
        <v>55</v>
      </c>
      <c r="D24" s="1">
        <v>12</v>
      </c>
      <c r="E24" s="7">
        <v>16.9</v>
      </c>
      <c r="F24" s="1">
        <v>752</v>
      </c>
      <c r="G24" s="7">
        <v>0.49</v>
      </c>
      <c r="H24" s="2">
        <v>25.2</v>
      </c>
    </row>
    <row r="25" spans="1:8" ht="12.75">
      <c r="A25" s="5" t="str">
        <f t="shared" si="0"/>
        <v>851127</v>
      </c>
      <c r="B25" s="1">
        <v>851127</v>
      </c>
      <c r="C25" t="s">
        <v>56</v>
      </c>
      <c r="D25" s="1">
        <v>24</v>
      </c>
      <c r="E25" s="7">
        <v>14.7</v>
      </c>
      <c r="F25" s="6" t="s">
        <v>31</v>
      </c>
      <c r="G25" s="6">
        <f>+F25/1728</f>
        <v>0.8732094907407407</v>
      </c>
      <c r="H25" s="2">
        <v>18.9</v>
      </c>
    </row>
    <row r="26" spans="1:8" ht="12.75">
      <c r="A26" s="5" t="str">
        <f t="shared" si="0"/>
        <v>6376016</v>
      </c>
      <c r="B26" s="1">
        <v>6376016</v>
      </c>
      <c r="C26" t="s">
        <v>57</v>
      </c>
      <c r="D26" s="1" t="s">
        <v>15</v>
      </c>
      <c r="E26" s="7" t="s">
        <v>58</v>
      </c>
      <c r="F26" s="6" t="s">
        <v>59</v>
      </c>
      <c r="G26" s="6">
        <f>+F26/1728</f>
        <v>1.7588802083333333</v>
      </c>
      <c r="H26" s="2">
        <v>32.55</v>
      </c>
    </row>
    <row r="27" spans="1:8" ht="12.75">
      <c r="A27" s="5" t="str">
        <f t="shared" si="0"/>
        <v>6376024</v>
      </c>
      <c r="B27" s="1">
        <v>6376024</v>
      </c>
      <c r="C27" t="s">
        <v>60</v>
      </c>
      <c r="D27" s="1" t="s">
        <v>15</v>
      </c>
      <c r="E27" s="7" t="s">
        <v>61</v>
      </c>
      <c r="F27" s="6" t="s">
        <v>62</v>
      </c>
      <c r="G27" s="6">
        <f>+F27/1728</f>
        <v>1.0765925925925925</v>
      </c>
      <c r="H27" s="2">
        <v>28.35</v>
      </c>
    </row>
    <row r="28" spans="1:8" ht="12.75">
      <c r="A28" s="5" t="str">
        <f t="shared" si="0"/>
        <v>824494</v>
      </c>
      <c r="B28" s="1">
        <v>824494</v>
      </c>
      <c r="C28" t="s">
        <v>63</v>
      </c>
      <c r="D28" s="1">
        <v>24</v>
      </c>
      <c r="E28" s="7">
        <v>14.7</v>
      </c>
      <c r="F28" s="6" t="s">
        <v>31</v>
      </c>
      <c r="G28" s="6">
        <f>+F28/1728</f>
        <v>0.8732094907407407</v>
      </c>
      <c r="H28" s="2">
        <v>18.9</v>
      </c>
    </row>
    <row r="29" ht="12.75">
      <c r="A29" s="5">
        <f t="shared" si="0"/>
      </c>
    </row>
    <row r="30" spans="1:3" ht="12.75">
      <c r="A30" s="5">
        <f t="shared" si="0"/>
      </c>
      <c r="C30" t="s">
        <v>64</v>
      </c>
    </row>
    <row r="31" ht="12.75">
      <c r="A31" s="5">
        <f t="shared" si="0"/>
      </c>
    </row>
    <row r="32" spans="1:8" ht="12.75">
      <c r="A32" s="5" t="str">
        <f t="shared" si="0"/>
        <v>823757</v>
      </c>
      <c r="B32" s="1" t="s">
        <v>65</v>
      </c>
      <c r="C32" t="s">
        <v>66</v>
      </c>
      <c r="D32" s="1">
        <v>12</v>
      </c>
      <c r="E32" s="7">
        <v>16.9</v>
      </c>
      <c r="F32" s="1">
        <v>752</v>
      </c>
      <c r="G32" s="7">
        <v>0.49</v>
      </c>
      <c r="H32" s="2">
        <v>28.35</v>
      </c>
    </row>
    <row r="33" spans="1:8" ht="12.75">
      <c r="A33" s="5" t="str">
        <f t="shared" si="0"/>
        <v>823756</v>
      </c>
      <c r="B33" s="1" t="s">
        <v>67</v>
      </c>
      <c r="C33" t="s">
        <v>68</v>
      </c>
      <c r="D33" s="1">
        <v>12</v>
      </c>
      <c r="E33" s="7" t="s">
        <v>30</v>
      </c>
      <c r="F33" s="6">
        <v>752</v>
      </c>
      <c r="G33" s="6">
        <v>0.46</v>
      </c>
      <c r="H33" s="2">
        <v>26.25</v>
      </c>
    </row>
    <row r="34" spans="1:8" ht="12.75">
      <c r="A34" s="5" t="str">
        <f t="shared" si="0"/>
        <v>823755</v>
      </c>
      <c r="B34" s="1" t="s">
        <v>69</v>
      </c>
      <c r="C34" t="s">
        <v>70</v>
      </c>
      <c r="D34" s="1" t="s">
        <v>15</v>
      </c>
      <c r="E34" s="7" t="s">
        <v>30</v>
      </c>
      <c r="F34" s="6" t="s">
        <v>31</v>
      </c>
      <c r="G34" s="6">
        <f>+F34/1728</f>
        <v>0.8732094907407407</v>
      </c>
      <c r="H34" s="2">
        <v>13.125</v>
      </c>
    </row>
    <row r="35" spans="1:8" ht="12.75">
      <c r="A35" s="5" t="str">
        <f t="shared" si="0"/>
        <v>857973</v>
      </c>
      <c r="B35" s="1">
        <v>857973</v>
      </c>
      <c r="C35" t="s">
        <v>71</v>
      </c>
      <c r="D35" s="1" t="s">
        <v>8</v>
      </c>
      <c r="E35" s="7" t="s">
        <v>12</v>
      </c>
      <c r="F35" s="6" t="s">
        <v>13</v>
      </c>
      <c r="G35" s="6">
        <f>+F35/1728</f>
        <v>0.5162864583333333</v>
      </c>
      <c r="H35" s="2">
        <v>28.35</v>
      </c>
    </row>
    <row r="36" spans="1:8" ht="12.75">
      <c r="A36" s="5" t="str">
        <f t="shared" si="0"/>
        <v>823754</v>
      </c>
      <c r="B36" s="1" t="s">
        <v>72</v>
      </c>
      <c r="C36" t="s">
        <v>73</v>
      </c>
      <c r="D36" s="1">
        <v>12</v>
      </c>
      <c r="E36" s="7">
        <v>16.9</v>
      </c>
      <c r="F36" s="1">
        <v>752</v>
      </c>
      <c r="G36" s="7">
        <v>0.49</v>
      </c>
      <c r="H36" s="2">
        <v>10.5</v>
      </c>
    </row>
    <row r="37" spans="1:8" ht="12.75">
      <c r="A37" s="5" t="str">
        <f t="shared" si="0"/>
        <v>823753</v>
      </c>
      <c r="B37" s="1" t="s">
        <v>74</v>
      </c>
      <c r="C37" t="s">
        <v>75</v>
      </c>
      <c r="D37" s="1" t="s">
        <v>8</v>
      </c>
      <c r="E37" s="7" t="s">
        <v>283</v>
      </c>
      <c r="F37" s="6" t="s">
        <v>284</v>
      </c>
      <c r="G37" s="6">
        <f>+F37/1728</f>
        <v>0.6026901944444445</v>
      </c>
      <c r="H37" s="2">
        <v>37.8</v>
      </c>
    </row>
    <row r="38" spans="1:8" ht="12.75">
      <c r="A38" s="5" t="str">
        <f t="shared" si="0"/>
        <v>823752</v>
      </c>
      <c r="B38" s="1" t="s">
        <v>76</v>
      </c>
      <c r="C38" t="s">
        <v>77</v>
      </c>
      <c r="D38" s="1" t="s">
        <v>8</v>
      </c>
      <c r="E38" s="7" t="s">
        <v>12</v>
      </c>
      <c r="F38" s="6" t="s">
        <v>13</v>
      </c>
      <c r="G38" s="6">
        <f>+F38/1728</f>
        <v>0.5162864583333333</v>
      </c>
      <c r="H38" s="2">
        <v>30.45</v>
      </c>
    </row>
    <row r="39" spans="1:8" ht="12.75">
      <c r="A39" s="5" t="str">
        <f t="shared" si="0"/>
        <v>823751</v>
      </c>
      <c r="B39" s="1" t="s">
        <v>78</v>
      </c>
      <c r="C39" t="s">
        <v>79</v>
      </c>
      <c r="D39" s="1">
        <v>12</v>
      </c>
      <c r="E39" s="7">
        <v>16.9</v>
      </c>
      <c r="F39" s="1">
        <v>752</v>
      </c>
      <c r="G39" s="7">
        <v>0.49</v>
      </c>
      <c r="H39" s="2">
        <v>28.35</v>
      </c>
    </row>
    <row r="40" spans="1:8" ht="12.75">
      <c r="A40" s="5" t="str">
        <f t="shared" si="0"/>
        <v>823750</v>
      </c>
      <c r="B40" s="1" t="s">
        <v>80</v>
      </c>
      <c r="C40" t="s">
        <v>81</v>
      </c>
      <c r="D40" s="1">
        <v>12</v>
      </c>
      <c r="E40" s="7" t="s">
        <v>30</v>
      </c>
      <c r="F40" s="6">
        <v>752</v>
      </c>
      <c r="G40" s="6">
        <v>0.46</v>
      </c>
      <c r="H40" s="2">
        <v>26.25</v>
      </c>
    </row>
    <row r="41" spans="1:8" ht="12.75">
      <c r="A41" s="5" t="str">
        <f t="shared" si="0"/>
        <v>823749</v>
      </c>
      <c r="B41" s="1" t="s">
        <v>82</v>
      </c>
      <c r="C41" t="s">
        <v>83</v>
      </c>
      <c r="D41" s="1" t="s">
        <v>15</v>
      </c>
      <c r="E41" s="7" t="s">
        <v>30</v>
      </c>
      <c r="F41" s="6" t="s">
        <v>31</v>
      </c>
      <c r="G41" s="6">
        <f>+F41/1728</f>
        <v>0.8732094907407407</v>
      </c>
      <c r="H41" s="2">
        <v>13.125</v>
      </c>
    </row>
    <row r="42" spans="1:8" ht="12.75">
      <c r="A42" s="5" t="str">
        <f t="shared" si="0"/>
        <v>857971</v>
      </c>
      <c r="B42" s="1">
        <v>857971</v>
      </c>
      <c r="C42" t="s">
        <v>84</v>
      </c>
      <c r="D42" s="1" t="s">
        <v>8</v>
      </c>
      <c r="E42" s="7" t="s">
        <v>12</v>
      </c>
      <c r="F42" s="6" t="s">
        <v>13</v>
      </c>
      <c r="G42" s="6">
        <f>+F42/1728</f>
        <v>0.5162864583333333</v>
      </c>
      <c r="H42" s="2">
        <v>28.35</v>
      </c>
    </row>
    <row r="43" spans="1:8" ht="12.75">
      <c r="A43" s="5" t="str">
        <f t="shared" si="0"/>
        <v>823748</v>
      </c>
      <c r="B43" s="1" t="s">
        <v>85</v>
      </c>
      <c r="C43" t="s">
        <v>86</v>
      </c>
      <c r="D43" s="1" t="s">
        <v>8</v>
      </c>
      <c r="E43" s="7" t="s">
        <v>12</v>
      </c>
      <c r="F43" s="6" t="s">
        <v>13</v>
      </c>
      <c r="G43" s="6">
        <f>+F43/1728</f>
        <v>0.5162864583333333</v>
      </c>
      <c r="H43" s="2">
        <v>30.45</v>
      </c>
    </row>
    <row r="44" spans="1:8" ht="12.75">
      <c r="A44" s="5" t="str">
        <f t="shared" si="0"/>
        <v>831252</v>
      </c>
      <c r="B44" s="1" t="s">
        <v>87</v>
      </c>
      <c r="C44" t="s">
        <v>88</v>
      </c>
      <c r="D44" s="1">
        <v>12</v>
      </c>
      <c r="E44" s="7">
        <v>24</v>
      </c>
      <c r="F44" s="7">
        <v>2230</v>
      </c>
      <c r="G44" s="7">
        <v>1.9</v>
      </c>
      <c r="H44" s="2">
        <v>189</v>
      </c>
    </row>
    <row r="45" spans="1:8" ht="12.75">
      <c r="A45" s="5" t="str">
        <f t="shared" si="0"/>
        <v>831250</v>
      </c>
      <c r="B45" s="1" t="s">
        <v>89</v>
      </c>
      <c r="C45" t="s">
        <v>90</v>
      </c>
      <c r="D45" s="1">
        <v>12</v>
      </c>
      <c r="E45" s="7">
        <v>28</v>
      </c>
      <c r="F45" s="1">
        <v>985</v>
      </c>
      <c r="G45" s="1">
        <v>0.87</v>
      </c>
      <c r="H45" s="2">
        <v>136.5</v>
      </c>
    </row>
    <row r="46" spans="1:8" ht="12.75">
      <c r="A46" s="5" t="str">
        <f t="shared" si="0"/>
        <v>831246</v>
      </c>
      <c r="B46" s="1" t="s">
        <v>91</v>
      </c>
      <c r="C46" t="s">
        <v>1117</v>
      </c>
      <c r="D46" s="1" t="s">
        <v>15</v>
      </c>
      <c r="E46" s="7" t="s">
        <v>216</v>
      </c>
      <c r="F46" s="6" t="s">
        <v>217</v>
      </c>
      <c r="G46" s="6">
        <f>+F46/1728</f>
        <v>0.41686967592592594</v>
      </c>
      <c r="H46" s="2">
        <v>28.35</v>
      </c>
    </row>
    <row r="47" spans="1:8" ht="12.75">
      <c r="A47" s="5" t="str">
        <f t="shared" si="0"/>
        <v>831244</v>
      </c>
      <c r="B47" s="1" t="s">
        <v>92</v>
      </c>
      <c r="C47" t="s">
        <v>1118</v>
      </c>
      <c r="D47" s="1" t="s">
        <v>8</v>
      </c>
      <c r="E47" s="7" t="s">
        <v>9</v>
      </c>
      <c r="F47" s="6" t="s">
        <v>10</v>
      </c>
      <c r="G47" s="6">
        <f>+F47/1728</f>
        <v>0.7484409722222223</v>
      </c>
      <c r="H47" s="2">
        <v>36.75</v>
      </c>
    </row>
    <row r="48" spans="1:8" ht="12.75">
      <c r="A48" s="5" t="str">
        <f t="shared" si="0"/>
        <v>831242</v>
      </c>
      <c r="B48" s="1" t="s">
        <v>93</v>
      </c>
      <c r="C48" t="s">
        <v>1119</v>
      </c>
      <c r="D48" s="1" t="s">
        <v>8</v>
      </c>
      <c r="E48" s="7" t="s">
        <v>9</v>
      </c>
      <c r="F48" s="6" t="s">
        <v>10</v>
      </c>
      <c r="G48" s="6">
        <f>+F48/1728</f>
        <v>0.7484409722222223</v>
      </c>
      <c r="H48" s="2">
        <v>32.55</v>
      </c>
    </row>
    <row r="49" spans="1:8" ht="12.75">
      <c r="A49" s="5" t="str">
        <f t="shared" si="0"/>
        <v>831240</v>
      </c>
      <c r="B49" s="1" t="s">
        <v>94</v>
      </c>
      <c r="C49" t="s">
        <v>95</v>
      </c>
      <c r="D49" s="1" t="s">
        <v>15</v>
      </c>
      <c r="E49" s="7" t="s">
        <v>36</v>
      </c>
      <c r="F49" s="6" t="s">
        <v>37</v>
      </c>
      <c r="G49" s="6">
        <f>+F49/1728</f>
        <v>1.0415798611111111</v>
      </c>
      <c r="H49" s="2">
        <v>31.5</v>
      </c>
    </row>
    <row r="50" spans="1:8" ht="12.75">
      <c r="A50" s="5" t="str">
        <f t="shared" si="0"/>
        <v>831238</v>
      </c>
      <c r="B50" s="1" t="s">
        <v>96</v>
      </c>
      <c r="C50" t="s">
        <v>97</v>
      </c>
      <c r="D50" s="1" t="s">
        <v>15</v>
      </c>
      <c r="E50" s="7" t="s">
        <v>36</v>
      </c>
      <c r="F50" s="6" t="s">
        <v>37</v>
      </c>
      <c r="G50" s="6">
        <f>+F50/1728</f>
        <v>1.0415798611111111</v>
      </c>
      <c r="H50" s="2">
        <v>31.5</v>
      </c>
    </row>
    <row r="51" spans="1:8" ht="12.75">
      <c r="A51" s="5" t="str">
        <f t="shared" si="0"/>
        <v>851126</v>
      </c>
      <c r="B51" s="1" t="s">
        <v>98</v>
      </c>
      <c r="C51" t="s">
        <v>688</v>
      </c>
      <c r="D51" s="1">
        <v>1</v>
      </c>
      <c r="E51" s="7">
        <v>2</v>
      </c>
      <c r="F51" s="1">
        <v>240</v>
      </c>
      <c r="G51" s="1">
        <v>0.32</v>
      </c>
      <c r="H51" s="2">
        <v>131.25</v>
      </c>
    </row>
    <row r="52" spans="1:8" ht="12.75">
      <c r="A52" s="5" t="str">
        <f t="shared" si="0"/>
        <v>851124</v>
      </c>
      <c r="B52" s="1" t="s">
        <v>99</v>
      </c>
      <c r="C52" t="s">
        <v>100</v>
      </c>
      <c r="D52" s="1">
        <v>12</v>
      </c>
      <c r="E52" s="7">
        <v>25</v>
      </c>
      <c r="F52" s="6" t="s">
        <v>49</v>
      </c>
      <c r="G52" s="6">
        <f>+F52/1728</f>
        <v>0.9538059259259258</v>
      </c>
      <c r="H52" s="2">
        <v>162.75</v>
      </c>
    </row>
    <row r="53" spans="1:8" ht="12.75">
      <c r="A53" s="5" t="str">
        <f t="shared" si="0"/>
        <v>851122</v>
      </c>
      <c r="B53" s="1" t="s">
        <v>101</v>
      </c>
      <c r="C53" t="s">
        <v>102</v>
      </c>
      <c r="D53" s="1">
        <v>2</v>
      </c>
      <c r="E53" s="7">
        <v>4</v>
      </c>
      <c r="F53" s="1">
        <v>720</v>
      </c>
      <c r="G53" s="1">
        <v>0.42</v>
      </c>
      <c r="H53" s="2">
        <v>52.5</v>
      </c>
    </row>
    <row r="54" spans="1:8" ht="12.75">
      <c r="A54" s="5" t="str">
        <f t="shared" si="0"/>
        <v>851120</v>
      </c>
      <c r="B54" s="1" t="s">
        <v>103</v>
      </c>
      <c r="C54" t="s">
        <v>104</v>
      </c>
      <c r="D54" s="1">
        <v>2</v>
      </c>
      <c r="E54" s="7">
        <v>4</v>
      </c>
      <c r="F54" s="1">
        <v>720</v>
      </c>
      <c r="G54" s="1">
        <v>0.42</v>
      </c>
      <c r="H54" s="2">
        <v>52.5</v>
      </c>
    </row>
    <row r="55" spans="1:8" ht="12.75">
      <c r="A55" s="5" t="str">
        <f t="shared" si="0"/>
        <v>851116</v>
      </c>
      <c r="B55" s="1" t="s">
        <v>105</v>
      </c>
      <c r="C55" t="s">
        <v>106</v>
      </c>
      <c r="D55" s="1" t="s">
        <v>15</v>
      </c>
      <c r="E55" s="7" t="s">
        <v>487</v>
      </c>
      <c r="F55" s="6" t="s">
        <v>488</v>
      </c>
      <c r="G55" s="6">
        <f>+F55/1728</f>
        <v>0.488373046875</v>
      </c>
      <c r="H55" s="2">
        <v>32.55</v>
      </c>
    </row>
    <row r="56" spans="1:8" ht="12.75">
      <c r="A56" s="5" t="str">
        <f t="shared" si="0"/>
        <v>851114</v>
      </c>
      <c r="B56" s="1" t="s">
        <v>107</v>
      </c>
      <c r="C56" t="s">
        <v>108</v>
      </c>
      <c r="D56" s="1" t="s">
        <v>15</v>
      </c>
      <c r="E56" s="7" t="s">
        <v>36</v>
      </c>
      <c r="F56" s="6" t="s">
        <v>37</v>
      </c>
      <c r="G56" s="6">
        <f>+F56/1728</f>
        <v>1.0415798611111111</v>
      </c>
      <c r="H56" s="2">
        <v>26.25</v>
      </c>
    </row>
    <row r="57" spans="1:8" ht="12.75">
      <c r="A57" s="5" t="str">
        <f t="shared" si="0"/>
        <v>851012</v>
      </c>
      <c r="B57" s="1" t="s">
        <v>109</v>
      </c>
      <c r="C57" t="s">
        <v>110</v>
      </c>
      <c r="D57" s="1" t="s">
        <v>15</v>
      </c>
      <c r="E57" s="7" t="s">
        <v>23</v>
      </c>
      <c r="F57" s="6" t="s">
        <v>24</v>
      </c>
      <c r="G57" s="6">
        <f>+F57/1728</f>
        <v>1.4862604166666666</v>
      </c>
      <c r="H57" s="2">
        <v>31.5</v>
      </c>
    </row>
    <row r="58" spans="1:8" ht="12.75">
      <c r="A58" s="5" t="str">
        <f t="shared" si="0"/>
        <v>851010</v>
      </c>
      <c r="B58" s="1" t="s">
        <v>111</v>
      </c>
      <c r="C58" t="s">
        <v>112</v>
      </c>
      <c r="D58" s="1" t="s">
        <v>8</v>
      </c>
      <c r="E58" s="7" t="s">
        <v>12</v>
      </c>
      <c r="F58" s="6" t="s">
        <v>13</v>
      </c>
      <c r="G58" s="6">
        <f>+F58/1728</f>
        <v>0.5162864583333333</v>
      </c>
      <c r="H58" s="2">
        <v>52.5</v>
      </c>
    </row>
    <row r="59" spans="1:8" ht="12.75">
      <c r="A59" s="5" t="str">
        <f t="shared" si="0"/>
        <v>851008</v>
      </c>
      <c r="B59" s="1" t="s">
        <v>113</v>
      </c>
      <c r="C59" t="s">
        <v>114</v>
      </c>
      <c r="D59" s="1" t="s">
        <v>8</v>
      </c>
      <c r="E59" s="7" t="s">
        <v>224</v>
      </c>
      <c r="F59" s="6" t="s">
        <v>225</v>
      </c>
      <c r="G59" s="6">
        <f>+F59/1728</f>
        <v>0.5963178981481482</v>
      </c>
      <c r="H59" s="2">
        <v>131.25</v>
      </c>
    </row>
    <row r="60" spans="1:8" ht="12.75">
      <c r="A60" s="5" t="str">
        <f t="shared" si="0"/>
        <v>851006</v>
      </c>
      <c r="B60" s="1" t="s">
        <v>115</v>
      </c>
      <c r="C60" t="s">
        <v>116</v>
      </c>
      <c r="D60" s="1">
        <v>12</v>
      </c>
      <c r="E60" s="7" t="s">
        <v>30</v>
      </c>
      <c r="F60" s="6">
        <v>752</v>
      </c>
      <c r="G60" s="6">
        <v>0.46</v>
      </c>
      <c r="H60" s="2">
        <v>89.25</v>
      </c>
    </row>
    <row r="61" spans="1:8" ht="12.75">
      <c r="A61" s="5" t="str">
        <f t="shared" si="0"/>
        <v>851004</v>
      </c>
      <c r="B61" s="1" t="s">
        <v>117</v>
      </c>
      <c r="C61" t="s">
        <v>118</v>
      </c>
      <c r="D61" s="1" t="s">
        <v>15</v>
      </c>
      <c r="E61" s="7" t="s">
        <v>36</v>
      </c>
      <c r="F61" s="6" t="s">
        <v>37</v>
      </c>
      <c r="G61" s="6">
        <f>+F61/1728</f>
        <v>1.0415798611111111</v>
      </c>
      <c r="H61" s="2">
        <v>29.4</v>
      </c>
    </row>
    <row r="62" spans="1:8" ht="12.75">
      <c r="A62" s="5" t="str">
        <f t="shared" si="0"/>
        <v>851002</v>
      </c>
      <c r="B62" s="1" t="s">
        <v>119</v>
      </c>
      <c r="C62" t="s">
        <v>120</v>
      </c>
      <c r="D62" s="1" t="s">
        <v>15</v>
      </c>
      <c r="E62" s="7" t="s">
        <v>36</v>
      </c>
      <c r="F62" s="6" t="s">
        <v>37</v>
      </c>
      <c r="G62" s="6">
        <f>+F62/1728</f>
        <v>1.0415798611111111</v>
      </c>
      <c r="H62" s="2">
        <v>29.4</v>
      </c>
    </row>
    <row r="63" spans="1:8" ht="12.75">
      <c r="A63" s="5" t="str">
        <f t="shared" si="0"/>
        <v>851118</v>
      </c>
      <c r="B63" s="1">
        <v>851118</v>
      </c>
      <c r="C63" t="s">
        <v>32</v>
      </c>
      <c r="D63" s="1">
        <v>1</v>
      </c>
      <c r="E63" s="7">
        <v>2</v>
      </c>
      <c r="F63" s="1">
        <v>240</v>
      </c>
      <c r="G63" s="1">
        <v>0.32</v>
      </c>
      <c r="H63" s="2">
        <v>131.25</v>
      </c>
    </row>
    <row r="64" spans="1:8" ht="12.75">
      <c r="A64" s="5" t="str">
        <f t="shared" si="0"/>
        <v>851000</v>
      </c>
      <c r="B64" s="1" t="s">
        <v>121</v>
      </c>
      <c r="C64" t="s">
        <v>122</v>
      </c>
      <c r="D64" s="1">
        <v>12</v>
      </c>
      <c r="E64" s="7" t="s">
        <v>30</v>
      </c>
      <c r="F64" s="6">
        <v>752</v>
      </c>
      <c r="G64" s="6">
        <v>0.46</v>
      </c>
      <c r="H64" s="2">
        <v>44.1</v>
      </c>
    </row>
    <row r="65" spans="1:8" ht="12.75">
      <c r="A65" s="5" t="str">
        <f t="shared" si="0"/>
        <v>851112</v>
      </c>
      <c r="B65" s="1">
        <v>851112</v>
      </c>
      <c r="C65" t="s">
        <v>123</v>
      </c>
      <c r="D65" s="1" t="s">
        <v>15</v>
      </c>
      <c r="E65" s="7" t="s">
        <v>184</v>
      </c>
      <c r="F65" s="6" t="s">
        <v>185</v>
      </c>
      <c r="G65" s="6">
        <f>+F65/1728</f>
        <v>0.7918703703703704</v>
      </c>
      <c r="H65" s="2">
        <v>26.25</v>
      </c>
    </row>
    <row r="66" spans="1:8" ht="12.75">
      <c r="A66" s="5" t="str">
        <f t="shared" si="0"/>
        <v>857969</v>
      </c>
      <c r="B66" s="3">
        <v>857969</v>
      </c>
      <c r="C66" t="s">
        <v>123</v>
      </c>
      <c r="D66" s="1" t="s">
        <v>15</v>
      </c>
      <c r="E66" s="7" t="s">
        <v>184</v>
      </c>
      <c r="F66" s="6" t="s">
        <v>185</v>
      </c>
      <c r="G66" s="6">
        <f>+F66/1728</f>
        <v>0.7918703703703704</v>
      </c>
      <c r="H66" s="2">
        <v>28.35</v>
      </c>
    </row>
    <row r="67" ht="12.75">
      <c r="A67" s="5">
        <f t="shared" si="0"/>
      </c>
    </row>
    <row r="68" spans="1:3" ht="12.75">
      <c r="A68" s="5">
        <f t="shared" si="0"/>
      </c>
      <c r="C68" t="s">
        <v>124</v>
      </c>
    </row>
    <row r="69" ht="12.75">
      <c r="A69" s="5">
        <f t="shared" si="0"/>
      </c>
    </row>
    <row r="70" spans="1:8" ht="12.75">
      <c r="A70" s="5" t="str">
        <f t="shared" si="0"/>
        <v>822527</v>
      </c>
      <c r="B70" s="1" t="s">
        <v>125</v>
      </c>
      <c r="C70" t="s">
        <v>126</v>
      </c>
      <c r="D70" s="1" t="s">
        <v>15</v>
      </c>
      <c r="E70" s="7" t="s">
        <v>127</v>
      </c>
      <c r="F70" s="6" t="s">
        <v>128</v>
      </c>
      <c r="G70" s="6">
        <f aca="true" t="shared" si="2" ref="G70:G95">+F70/1728</f>
        <v>1.4508697499999998</v>
      </c>
      <c r="H70" s="2">
        <v>38.85</v>
      </c>
    </row>
    <row r="71" spans="1:8" ht="12.75">
      <c r="A71" s="5" t="str">
        <f t="shared" si="0"/>
        <v>821567</v>
      </c>
      <c r="B71" s="1" t="s">
        <v>129</v>
      </c>
      <c r="C71" t="s">
        <v>130</v>
      </c>
      <c r="D71" s="1" t="s">
        <v>15</v>
      </c>
      <c r="E71" s="7" t="s">
        <v>131</v>
      </c>
      <c r="F71" s="6" t="s">
        <v>132</v>
      </c>
      <c r="G71" s="6">
        <f t="shared" si="2"/>
        <v>0.31750332870370374</v>
      </c>
      <c r="H71" s="2">
        <v>11.55</v>
      </c>
    </row>
    <row r="72" spans="1:8" ht="12.75">
      <c r="A72" s="5" t="str">
        <f aca="true" t="shared" si="3" ref="A72:A135">+TRIM(SUBSTITUTE(B72,CHAR(160),CHAR(32)))</f>
        <v>821565</v>
      </c>
      <c r="B72" s="1" t="s">
        <v>133</v>
      </c>
      <c r="C72" t="s">
        <v>134</v>
      </c>
      <c r="D72" s="1" t="s">
        <v>15</v>
      </c>
      <c r="E72" s="7" t="s">
        <v>135</v>
      </c>
      <c r="F72" s="6" t="s">
        <v>136</v>
      </c>
      <c r="G72" s="6">
        <f t="shared" si="2"/>
        <v>0.36455715682870365</v>
      </c>
      <c r="H72" s="2">
        <v>12.6</v>
      </c>
    </row>
    <row r="73" spans="1:8" ht="12.75">
      <c r="A73" s="5" t="str">
        <f t="shared" si="3"/>
        <v>821564</v>
      </c>
      <c r="B73" s="1" t="s">
        <v>137</v>
      </c>
      <c r="C73" t="s">
        <v>138</v>
      </c>
      <c r="D73" s="1" t="s">
        <v>15</v>
      </c>
      <c r="E73" s="7" t="s">
        <v>139</v>
      </c>
      <c r="F73" s="6" t="s">
        <v>140</v>
      </c>
      <c r="G73" s="6">
        <f t="shared" si="2"/>
        <v>0.3875022962962963</v>
      </c>
      <c r="H73" s="2">
        <v>12.6</v>
      </c>
    </row>
    <row r="74" spans="1:8" ht="12.75">
      <c r="A74" s="5" t="str">
        <f t="shared" si="3"/>
        <v>821563</v>
      </c>
      <c r="B74" s="1" t="s">
        <v>141</v>
      </c>
      <c r="C74" t="s">
        <v>1122</v>
      </c>
      <c r="D74" s="1" t="s">
        <v>142</v>
      </c>
      <c r="E74" s="7" t="s">
        <v>143</v>
      </c>
      <c r="F74" s="6" t="s">
        <v>144</v>
      </c>
      <c r="G74" s="6">
        <f t="shared" si="2"/>
        <v>0.31604288252314816</v>
      </c>
      <c r="H74" s="2">
        <v>9.45</v>
      </c>
    </row>
    <row r="75" spans="1:8" ht="12.75">
      <c r="A75" s="5" t="str">
        <f t="shared" si="3"/>
        <v>821560</v>
      </c>
      <c r="B75" s="1" t="s">
        <v>145</v>
      </c>
      <c r="C75" t="s">
        <v>146</v>
      </c>
      <c r="D75" s="1" t="s">
        <v>15</v>
      </c>
      <c r="E75" s="7" t="s">
        <v>147</v>
      </c>
      <c r="F75" s="6" t="s">
        <v>148</v>
      </c>
      <c r="G75" s="6">
        <f t="shared" si="2"/>
        <v>0.9831173611111111</v>
      </c>
      <c r="H75" s="2">
        <v>15.75</v>
      </c>
    </row>
    <row r="76" spans="1:8" ht="12.75">
      <c r="A76" s="5" t="str">
        <f t="shared" si="3"/>
        <v>821554</v>
      </c>
      <c r="B76" s="1" t="s">
        <v>149</v>
      </c>
      <c r="C76" t="s">
        <v>150</v>
      </c>
      <c r="D76" s="1" t="s">
        <v>8</v>
      </c>
      <c r="E76" s="7" t="s">
        <v>151</v>
      </c>
      <c r="F76" s="6" t="s">
        <v>152</v>
      </c>
      <c r="G76" s="6">
        <f t="shared" si="2"/>
        <v>0.71746171875</v>
      </c>
      <c r="H76" s="2">
        <v>73.5</v>
      </c>
    </row>
    <row r="77" spans="1:8" ht="12.75">
      <c r="A77" s="5" t="str">
        <f t="shared" si="3"/>
        <v>821553</v>
      </c>
      <c r="B77" s="1" t="s">
        <v>153</v>
      </c>
      <c r="C77" t="s">
        <v>154</v>
      </c>
      <c r="D77" s="1" t="s">
        <v>15</v>
      </c>
      <c r="E77" s="7" t="s">
        <v>155</v>
      </c>
      <c r="F77" s="6" t="s">
        <v>156</v>
      </c>
      <c r="G77" s="6">
        <f t="shared" si="2"/>
        <v>1.1588260740740741</v>
      </c>
      <c r="H77" s="2">
        <v>32.55</v>
      </c>
    </row>
    <row r="78" spans="1:8" ht="12.75">
      <c r="A78" s="5" t="str">
        <f t="shared" si="3"/>
        <v>821551</v>
      </c>
      <c r="B78" s="1" t="s">
        <v>157</v>
      </c>
      <c r="C78" t="s">
        <v>158</v>
      </c>
      <c r="D78" s="1" t="s">
        <v>159</v>
      </c>
      <c r="E78" s="7" t="s">
        <v>160</v>
      </c>
      <c r="F78" s="6" t="s">
        <v>161</v>
      </c>
      <c r="G78" s="6">
        <f t="shared" si="2"/>
        <v>0.46360416666666665</v>
      </c>
      <c r="H78" s="2">
        <v>13.125</v>
      </c>
    </row>
    <row r="79" spans="1:8" ht="12.75">
      <c r="A79" s="5" t="str">
        <f t="shared" si="3"/>
        <v>821550</v>
      </c>
      <c r="B79" s="1" t="s">
        <v>162</v>
      </c>
      <c r="C79" t="s">
        <v>163</v>
      </c>
      <c r="D79" s="1" t="s">
        <v>159</v>
      </c>
      <c r="E79" s="7" t="s">
        <v>164</v>
      </c>
      <c r="F79" s="6" t="s">
        <v>165</v>
      </c>
      <c r="G79" s="6">
        <f t="shared" si="2"/>
        <v>0.20637830787037037</v>
      </c>
      <c r="H79" s="2">
        <v>9.45</v>
      </c>
    </row>
    <row r="80" spans="1:8" ht="12.75">
      <c r="A80" s="5" t="str">
        <f t="shared" si="3"/>
        <v>821549</v>
      </c>
      <c r="B80" s="1" t="s">
        <v>166</v>
      </c>
      <c r="C80" t="s">
        <v>167</v>
      </c>
      <c r="D80" s="1" t="s">
        <v>8</v>
      </c>
      <c r="E80" s="7" t="s">
        <v>168</v>
      </c>
      <c r="F80" s="6" t="s">
        <v>169</v>
      </c>
      <c r="G80" s="6">
        <f t="shared" si="2"/>
        <v>0.33060415625</v>
      </c>
      <c r="H80" s="2">
        <v>42</v>
      </c>
    </row>
    <row r="81" spans="1:8" ht="12.75">
      <c r="A81" s="5" t="str">
        <f t="shared" si="3"/>
        <v>821547</v>
      </c>
      <c r="B81" s="1" t="s">
        <v>170</v>
      </c>
      <c r="C81" t="s">
        <v>171</v>
      </c>
      <c r="D81" s="1" t="s">
        <v>8</v>
      </c>
      <c r="E81" s="7" t="s">
        <v>172</v>
      </c>
      <c r="F81" s="6" t="s">
        <v>173</v>
      </c>
      <c r="G81" s="6">
        <f t="shared" si="2"/>
        <v>1.00056796875</v>
      </c>
      <c r="H81" s="2">
        <v>60.9</v>
      </c>
    </row>
    <row r="82" spans="1:8" ht="12.75">
      <c r="A82" s="5" t="str">
        <f t="shared" si="3"/>
        <v>821546</v>
      </c>
      <c r="B82" s="1" t="s">
        <v>174</v>
      </c>
      <c r="C82" t="s">
        <v>175</v>
      </c>
      <c r="D82" s="1" t="s">
        <v>8</v>
      </c>
      <c r="E82" s="7" t="s">
        <v>176</v>
      </c>
      <c r="F82" s="6" t="s">
        <v>177</v>
      </c>
      <c r="G82" s="6">
        <f t="shared" si="2"/>
        <v>0.56901484375</v>
      </c>
      <c r="H82" s="2">
        <v>46.2</v>
      </c>
    </row>
    <row r="83" spans="1:8" ht="12.75">
      <c r="A83" s="5" t="str">
        <f t="shared" si="3"/>
        <v>821545</v>
      </c>
      <c r="B83" s="1" t="s">
        <v>178</v>
      </c>
      <c r="C83" t="s">
        <v>179</v>
      </c>
      <c r="D83" s="1" t="s">
        <v>8</v>
      </c>
      <c r="E83" s="7" t="s">
        <v>180</v>
      </c>
      <c r="F83" s="6" t="s">
        <v>181</v>
      </c>
      <c r="G83" s="6">
        <f t="shared" si="2"/>
        <v>0.6564280833333334</v>
      </c>
      <c r="H83" s="2">
        <v>57.75</v>
      </c>
    </row>
    <row r="84" spans="1:8" ht="12.75">
      <c r="A84" s="5" t="str">
        <f t="shared" si="3"/>
        <v>821543</v>
      </c>
      <c r="B84" s="1" t="s">
        <v>182</v>
      </c>
      <c r="C84" t="s">
        <v>183</v>
      </c>
      <c r="D84" s="1" t="s">
        <v>15</v>
      </c>
      <c r="E84" s="7" t="s">
        <v>184</v>
      </c>
      <c r="F84" s="6" t="s">
        <v>185</v>
      </c>
      <c r="G84" s="6">
        <f t="shared" si="2"/>
        <v>0.7918703703703704</v>
      </c>
      <c r="H84" s="2">
        <v>15.75</v>
      </c>
    </row>
    <row r="85" spans="1:8" ht="12.75">
      <c r="A85" s="5" t="str">
        <f t="shared" si="3"/>
        <v>821542</v>
      </c>
      <c r="B85" s="1" t="s">
        <v>186</v>
      </c>
      <c r="C85" t="s">
        <v>187</v>
      </c>
      <c r="D85" s="1" t="s">
        <v>15</v>
      </c>
      <c r="E85" s="7" t="s">
        <v>188</v>
      </c>
      <c r="F85" s="6" t="s">
        <v>189</v>
      </c>
      <c r="G85" s="6">
        <f t="shared" si="2"/>
        <v>0.7170951851851852</v>
      </c>
      <c r="H85" s="2">
        <v>15.75</v>
      </c>
    </row>
    <row r="86" spans="1:8" ht="12.75">
      <c r="A86" s="5" t="str">
        <f t="shared" si="3"/>
        <v>821540</v>
      </c>
      <c r="B86" s="1" t="s">
        <v>190</v>
      </c>
      <c r="C86" t="s">
        <v>191</v>
      </c>
      <c r="D86" s="1" t="s">
        <v>15</v>
      </c>
      <c r="E86" s="7" t="s">
        <v>192</v>
      </c>
      <c r="F86" s="6" t="s">
        <v>193</v>
      </c>
      <c r="G86" s="6">
        <f t="shared" si="2"/>
        <v>1.0149326967592591</v>
      </c>
      <c r="H86" s="2">
        <v>26.25</v>
      </c>
    </row>
    <row r="87" spans="1:8" ht="12.75">
      <c r="A87" s="5" t="str">
        <f t="shared" si="3"/>
        <v>821539</v>
      </c>
      <c r="B87" s="1" t="s">
        <v>194</v>
      </c>
      <c r="C87" t="s">
        <v>195</v>
      </c>
      <c r="D87" s="1" t="s">
        <v>15</v>
      </c>
      <c r="E87" s="7" t="s">
        <v>196</v>
      </c>
      <c r="F87" s="6" t="s">
        <v>197</v>
      </c>
      <c r="G87" s="6">
        <f t="shared" si="2"/>
        <v>0.6024629212962963</v>
      </c>
      <c r="H87" s="2">
        <v>15.75</v>
      </c>
    </row>
    <row r="88" spans="1:8" ht="12.75">
      <c r="A88" s="5" t="str">
        <f t="shared" si="3"/>
        <v>821518</v>
      </c>
      <c r="B88" s="1" t="s">
        <v>198</v>
      </c>
      <c r="C88" t="s">
        <v>199</v>
      </c>
      <c r="D88" s="1" t="s">
        <v>8</v>
      </c>
      <c r="E88" s="7" t="s">
        <v>200</v>
      </c>
      <c r="F88" s="6" t="s">
        <v>201</v>
      </c>
      <c r="G88" s="6">
        <f t="shared" si="2"/>
        <v>1.6264757592592591</v>
      </c>
      <c r="H88" s="2">
        <v>57.75</v>
      </c>
    </row>
    <row r="89" spans="1:8" ht="12.75">
      <c r="A89" s="5" t="str">
        <f t="shared" si="3"/>
        <v>821517</v>
      </c>
      <c r="B89" s="1" t="s">
        <v>202</v>
      </c>
      <c r="C89" t="s">
        <v>203</v>
      </c>
      <c r="D89" s="1" t="s">
        <v>8</v>
      </c>
      <c r="E89" s="7" t="s">
        <v>204</v>
      </c>
      <c r="F89" s="6" t="s">
        <v>205</v>
      </c>
      <c r="G89" s="6">
        <f t="shared" si="2"/>
        <v>1.5941714479166667</v>
      </c>
      <c r="H89" s="2">
        <v>63</v>
      </c>
    </row>
    <row r="90" spans="1:8" ht="12.75">
      <c r="A90" s="5" t="str">
        <f t="shared" si="3"/>
        <v>821514</v>
      </c>
      <c r="B90" s="1" t="s">
        <v>206</v>
      </c>
      <c r="C90" t="s">
        <v>207</v>
      </c>
      <c r="D90" s="1" t="s">
        <v>15</v>
      </c>
      <c r="E90" s="7" t="s">
        <v>208</v>
      </c>
      <c r="F90" s="6" t="s">
        <v>209</v>
      </c>
      <c r="G90" s="6">
        <f t="shared" si="2"/>
        <v>0.7789400034722221</v>
      </c>
      <c r="H90" s="2">
        <v>31.5</v>
      </c>
    </row>
    <row r="91" spans="1:8" ht="12.75">
      <c r="A91" s="5" t="str">
        <f t="shared" si="3"/>
        <v>821399</v>
      </c>
      <c r="B91" s="1" t="s">
        <v>210</v>
      </c>
      <c r="C91" t="s">
        <v>211</v>
      </c>
      <c r="D91" s="1" t="s">
        <v>8</v>
      </c>
      <c r="E91" s="7" t="s">
        <v>212</v>
      </c>
      <c r="F91" s="6" t="s">
        <v>213</v>
      </c>
      <c r="G91" s="6">
        <f t="shared" si="2"/>
        <v>1.0177163333333334</v>
      </c>
      <c r="H91" s="2">
        <v>36.75</v>
      </c>
    </row>
    <row r="92" spans="1:8" ht="12.75">
      <c r="A92" s="5" t="str">
        <f t="shared" si="3"/>
        <v>824501</v>
      </c>
      <c r="B92" s="1" t="s">
        <v>214</v>
      </c>
      <c r="C92" t="s">
        <v>215</v>
      </c>
      <c r="D92" s="1" t="s">
        <v>15</v>
      </c>
      <c r="E92" s="7" t="s">
        <v>216</v>
      </c>
      <c r="F92" s="6" t="s">
        <v>217</v>
      </c>
      <c r="G92" s="6">
        <f t="shared" si="2"/>
        <v>0.41686967592592594</v>
      </c>
      <c r="H92" s="2">
        <v>12.6</v>
      </c>
    </row>
    <row r="93" spans="1:8" ht="12.75">
      <c r="A93" s="5" t="str">
        <f t="shared" si="3"/>
        <v>824497</v>
      </c>
      <c r="B93" s="1" t="s">
        <v>218</v>
      </c>
      <c r="C93" t="s">
        <v>219</v>
      </c>
      <c r="D93" s="1" t="s">
        <v>8</v>
      </c>
      <c r="E93" s="7" t="s">
        <v>220</v>
      </c>
      <c r="F93" s="6" t="s">
        <v>221</v>
      </c>
      <c r="G93" s="6">
        <f t="shared" si="2"/>
        <v>0.436832962962963</v>
      </c>
      <c r="H93" s="2">
        <v>19.425</v>
      </c>
    </row>
    <row r="94" spans="1:8" ht="12.75">
      <c r="A94" s="5" t="str">
        <f t="shared" si="3"/>
        <v>824496</v>
      </c>
      <c r="B94" s="1" t="s">
        <v>222</v>
      </c>
      <c r="C94" t="s">
        <v>223</v>
      </c>
      <c r="D94" s="1" t="s">
        <v>8</v>
      </c>
      <c r="E94" s="7" t="s">
        <v>224</v>
      </c>
      <c r="F94" s="6" t="s">
        <v>225</v>
      </c>
      <c r="G94" s="6">
        <f t="shared" si="2"/>
        <v>0.5963178981481482</v>
      </c>
      <c r="H94" s="2">
        <v>57.75</v>
      </c>
    </row>
    <row r="95" spans="1:8" ht="12.75">
      <c r="A95" s="5" t="str">
        <f t="shared" si="3"/>
        <v>824495</v>
      </c>
      <c r="B95" s="1" t="s">
        <v>226</v>
      </c>
      <c r="C95" t="s">
        <v>227</v>
      </c>
      <c r="D95" s="1" t="s">
        <v>8</v>
      </c>
      <c r="E95" s="7" t="s">
        <v>33</v>
      </c>
      <c r="F95" s="6" t="s">
        <v>228</v>
      </c>
      <c r="G95" s="6">
        <f t="shared" si="2"/>
        <v>0.49057278472222227</v>
      </c>
      <c r="H95" s="2">
        <v>47.25</v>
      </c>
    </row>
    <row r="96" spans="1:3" ht="12.75">
      <c r="A96" s="5" t="str">
        <f t="shared" si="3"/>
        <v>857780</v>
      </c>
      <c r="B96" s="1">
        <v>857780</v>
      </c>
      <c r="C96" t="s">
        <v>229</v>
      </c>
    </row>
    <row r="97" ht="12.75">
      <c r="A97" s="5">
        <f t="shared" si="3"/>
      </c>
    </row>
    <row r="98" spans="1:3" ht="12.75">
      <c r="A98" s="5">
        <f t="shared" si="3"/>
      </c>
      <c r="C98" t="s">
        <v>230</v>
      </c>
    </row>
    <row r="99" ht="12.75">
      <c r="A99" s="5">
        <f t="shared" si="3"/>
      </c>
    </row>
    <row r="100" spans="1:8" ht="12.75">
      <c r="A100" s="5" t="str">
        <f t="shared" si="3"/>
        <v>822305</v>
      </c>
      <c r="B100" s="1" t="s">
        <v>231</v>
      </c>
      <c r="C100" t="s">
        <v>232</v>
      </c>
      <c r="D100" s="1" t="s">
        <v>8</v>
      </c>
      <c r="E100" s="7" t="s">
        <v>233</v>
      </c>
      <c r="F100" s="6" t="s">
        <v>234</v>
      </c>
      <c r="G100" s="6">
        <f aca="true" t="shared" si="4" ref="G100:G105">+F100/1728</f>
        <v>0.9597053408564814</v>
      </c>
      <c r="H100" s="2">
        <v>71.925</v>
      </c>
    </row>
    <row r="101" spans="1:8" ht="12.75">
      <c r="A101" s="5" t="str">
        <f t="shared" si="3"/>
        <v>822304</v>
      </c>
      <c r="B101" s="1" t="s">
        <v>235</v>
      </c>
      <c r="C101" t="s">
        <v>236</v>
      </c>
      <c r="D101" s="1" t="s">
        <v>8</v>
      </c>
      <c r="E101" s="7" t="s">
        <v>237</v>
      </c>
      <c r="F101" s="6" t="s">
        <v>238</v>
      </c>
      <c r="G101" s="6">
        <f t="shared" si="4"/>
        <v>0.6471045925925927</v>
      </c>
      <c r="H101" s="2">
        <v>46.2</v>
      </c>
    </row>
    <row r="102" spans="1:8" ht="12.75">
      <c r="A102" s="5" t="str">
        <f t="shared" si="3"/>
        <v>822303</v>
      </c>
      <c r="B102" s="1" t="s">
        <v>239</v>
      </c>
      <c r="C102" t="s">
        <v>240</v>
      </c>
      <c r="D102" s="1" t="s">
        <v>15</v>
      </c>
      <c r="E102" s="7" t="s">
        <v>241</v>
      </c>
      <c r="F102" s="6" t="s">
        <v>242</v>
      </c>
      <c r="G102" s="6">
        <f t="shared" si="4"/>
        <v>0.8813255572916666</v>
      </c>
      <c r="H102" s="2">
        <v>42</v>
      </c>
    </row>
    <row r="103" spans="1:8" ht="12.75">
      <c r="A103" s="5" t="str">
        <f t="shared" si="3"/>
        <v>822300</v>
      </c>
      <c r="B103" s="1" t="s">
        <v>243</v>
      </c>
      <c r="C103" t="s">
        <v>244</v>
      </c>
      <c r="D103" s="1" t="s">
        <v>15</v>
      </c>
      <c r="E103" s="7" t="s">
        <v>245</v>
      </c>
      <c r="F103" s="6" t="s">
        <v>246</v>
      </c>
      <c r="G103" s="6">
        <f t="shared" si="4"/>
        <v>0.8088611111111111</v>
      </c>
      <c r="H103" s="2">
        <v>50.4</v>
      </c>
    </row>
    <row r="104" spans="1:8" ht="12.75">
      <c r="A104" s="5" t="str">
        <f t="shared" si="3"/>
        <v>822299</v>
      </c>
      <c r="B104" s="1" t="s">
        <v>247</v>
      </c>
      <c r="C104" t="s">
        <v>248</v>
      </c>
      <c r="D104" s="1" t="s">
        <v>15</v>
      </c>
      <c r="E104" s="7" t="s">
        <v>249</v>
      </c>
      <c r="F104" s="6" t="s">
        <v>250</v>
      </c>
      <c r="G104" s="6">
        <f t="shared" si="4"/>
        <v>0.6483843171296297</v>
      </c>
      <c r="H104" s="2">
        <v>37.0125</v>
      </c>
    </row>
    <row r="105" spans="1:7" ht="12.75">
      <c r="A105" s="5" t="str">
        <f t="shared" si="3"/>
        <v>857964</v>
      </c>
      <c r="B105" s="1">
        <v>857964</v>
      </c>
      <c r="C105" t="s">
        <v>251</v>
      </c>
      <c r="D105" s="1" t="s">
        <v>8</v>
      </c>
      <c r="E105" s="7" t="s">
        <v>352</v>
      </c>
      <c r="F105" s="6" t="s">
        <v>353</v>
      </c>
      <c r="G105" s="6">
        <f t="shared" si="4"/>
        <v>0.50572</v>
      </c>
    </row>
    <row r="106" spans="1:3" ht="12.75">
      <c r="A106" s="5" t="str">
        <f t="shared" si="3"/>
        <v>857786</v>
      </c>
      <c r="B106" s="1">
        <v>857786</v>
      </c>
      <c r="C106" t="s">
        <v>252</v>
      </c>
    </row>
    <row r="107" spans="1:7" ht="12.75">
      <c r="A107" s="5" t="str">
        <f t="shared" si="3"/>
        <v>857787</v>
      </c>
      <c r="B107" s="1">
        <v>857787</v>
      </c>
      <c r="C107" t="s">
        <v>253</v>
      </c>
      <c r="D107" s="1" t="s">
        <v>15</v>
      </c>
      <c r="E107" s="7" t="s">
        <v>454</v>
      </c>
      <c r="F107" s="6" t="s">
        <v>455</v>
      </c>
      <c r="G107" s="6">
        <f>+F107/1728</f>
        <v>0.6608468148148148</v>
      </c>
    </row>
    <row r="108" ht="12.75">
      <c r="A108" s="5">
        <f t="shared" si="3"/>
      </c>
    </row>
    <row r="109" spans="1:3" ht="12.75">
      <c r="A109" s="5">
        <f t="shared" si="3"/>
      </c>
      <c r="C109" t="s">
        <v>254</v>
      </c>
    </row>
    <row r="110" ht="12.75">
      <c r="A110" s="5">
        <f t="shared" si="3"/>
      </c>
    </row>
    <row r="111" spans="1:8" ht="12.75">
      <c r="A111" s="5" t="str">
        <f t="shared" si="3"/>
        <v>857960</v>
      </c>
      <c r="B111" s="1">
        <v>857960</v>
      </c>
      <c r="C111" t="s">
        <v>255</v>
      </c>
      <c r="D111" s="1" t="s">
        <v>8</v>
      </c>
      <c r="E111" s="7" t="s">
        <v>12</v>
      </c>
      <c r="F111" s="6" t="s">
        <v>13</v>
      </c>
      <c r="G111" s="6">
        <f>+F111/1728</f>
        <v>0.5162864583333333</v>
      </c>
      <c r="H111" s="2">
        <v>49.35</v>
      </c>
    </row>
    <row r="112" spans="1:8" ht="12.75">
      <c r="A112" s="5" t="str">
        <f t="shared" si="3"/>
        <v>857957</v>
      </c>
      <c r="B112" s="1">
        <v>857957</v>
      </c>
      <c r="C112" t="s">
        <v>256</v>
      </c>
      <c r="D112" s="1">
        <v>12</v>
      </c>
      <c r="E112" s="7" t="s">
        <v>30</v>
      </c>
      <c r="F112" s="6">
        <v>752</v>
      </c>
      <c r="G112" s="6">
        <v>0.46</v>
      </c>
      <c r="H112" s="2">
        <v>37.8</v>
      </c>
    </row>
    <row r="113" spans="1:8" ht="12.75">
      <c r="A113" s="5" t="str">
        <f t="shared" si="3"/>
        <v>857958</v>
      </c>
      <c r="B113" s="1">
        <v>857958</v>
      </c>
      <c r="C113" t="s">
        <v>257</v>
      </c>
      <c r="D113" s="1" t="s">
        <v>15</v>
      </c>
      <c r="E113" s="7" t="s">
        <v>36</v>
      </c>
      <c r="F113" s="6" t="s">
        <v>37</v>
      </c>
      <c r="G113" s="6">
        <f>+F113/1728</f>
        <v>1.0415798611111111</v>
      </c>
      <c r="H113" s="2">
        <v>26.25</v>
      </c>
    </row>
    <row r="114" spans="1:8" ht="12.75">
      <c r="A114" s="5" t="str">
        <f t="shared" si="3"/>
        <v>857962</v>
      </c>
      <c r="B114" s="1">
        <v>857962</v>
      </c>
      <c r="C114" t="s">
        <v>258</v>
      </c>
      <c r="D114" s="1">
        <v>12</v>
      </c>
      <c r="E114" s="7">
        <v>16.9</v>
      </c>
      <c r="F114" s="1">
        <v>752</v>
      </c>
      <c r="G114" s="7">
        <v>0.49</v>
      </c>
      <c r="H114" s="2">
        <v>40.95</v>
      </c>
    </row>
    <row r="115" spans="1:8" ht="12.75">
      <c r="A115" s="5" t="str">
        <f t="shared" si="3"/>
        <v>857956</v>
      </c>
      <c r="B115" s="1">
        <v>857956</v>
      </c>
      <c r="C115" t="s">
        <v>259</v>
      </c>
      <c r="D115" s="1" t="s">
        <v>15</v>
      </c>
      <c r="E115" s="7" t="s">
        <v>30</v>
      </c>
      <c r="F115" s="6" t="s">
        <v>31</v>
      </c>
      <c r="G115" s="6">
        <f>+F115/1728</f>
        <v>0.8732094907407407</v>
      </c>
      <c r="H115" s="2">
        <v>31.5</v>
      </c>
    </row>
    <row r="116" spans="1:8" ht="12.75">
      <c r="A116" s="5" t="str">
        <f t="shared" si="3"/>
        <v>857959</v>
      </c>
      <c r="B116" s="1">
        <v>857959</v>
      </c>
      <c r="C116" t="s">
        <v>260</v>
      </c>
      <c r="D116" s="1" t="s">
        <v>8</v>
      </c>
      <c r="E116" s="7" t="s">
        <v>12</v>
      </c>
      <c r="F116" s="6" t="s">
        <v>13</v>
      </c>
      <c r="G116" s="6">
        <f>+F116/1728</f>
        <v>0.5162864583333333</v>
      </c>
      <c r="H116" s="2">
        <v>42</v>
      </c>
    </row>
    <row r="117" spans="1:8" ht="12.75">
      <c r="A117" s="5" t="str">
        <f t="shared" si="3"/>
        <v>857961</v>
      </c>
      <c r="B117" s="1">
        <v>857961</v>
      </c>
      <c r="C117" t="s">
        <v>261</v>
      </c>
      <c r="D117" s="1" t="s">
        <v>15</v>
      </c>
      <c r="E117" s="7" t="s">
        <v>23</v>
      </c>
      <c r="F117" s="6" t="s">
        <v>24</v>
      </c>
      <c r="G117" s="6">
        <f>+F117/1728</f>
        <v>1.4862604166666666</v>
      </c>
      <c r="H117" s="2">
        <v>39.9</v>
      </c>
    </row>
    <row r="118" ht="12.75">
      <c r="A118" s="5">
        <f t="shared" si="3"/>
      </c>
    </row>
    <row r="119" spans="1:3" ht="12.75">
      <c r="A119" s="5">
        <f t="shared" si="3"/>
      </c>
      <c r="C119" t="s">
        <v>262</v>
      </c>
    </row>
    <row r="120" ht="12.75">
      <c r="A120" s="5">
        <f t="shared" si="3"/>
      </c>
    </row>
    <row r="121" spans="1:8" ht="12.75">
      <c r="A121" s="5" t="str">
        <f t="shared" si="3"/>
        <v>858907</v>
      </c>
      <c r="B121" s="1">
        <v>858907</v>
      </c>
      <c r="C121" t="s">
        <v>263</v>
      </c>
      <c r="D121" s="1" t="s">
        <v>8</v>
      </c>
      <c r="E121" s="7" t="s">
        <v>283</v>
      </c>
      <c r="F121" s="6" t="s">
        <v>284</v>
      </c>
      <c r="G121" s="6">
        <f>+F121/1728</f>
        <v>0.6026901944444445</v>
      </c>
      <c r="H121" s="8">
        <v>37.8</v>
      </c>
    </row>
    <row r="122" spans="1:8" ht="12.75">
      <c r="A122" s="5" t="str">
        <f t="shared" si="3"/>
        <v>857955</v>
      </c>
      <c r="B122" s="1">
        <v>857955</v>
      </c>
      <c r="C122" t="s">
        <v>260</v>
      </c>
      <c r="D122" s="1" t="s">
        <v>8</v>
      </c>
      <c r="E122" s="7" t="s">
        <v>12</v>
      </c>
      <c r="F122" s="6" t="s">
        <v>13</v>
      </c>
      <c r="G122" s="6">
        <f>+F122/1728</f>
        <v>0.5162864583333333</v>
      </c>
      <c r="H122" s="8">
        <v>30.45</v>
      </c>
    </row>
    <row r="123" spans="1:8" ht="12.75">
      <c r="A123" s="5" t="str">
        <f t="shared" si="3"/>
        <v>858910</v>
      </c>
      <c r="B123" s="1">
        <v>858910</v>
      </c>
      <c r="C123" t="s">
        <v>264</v>
      </c>
      <c r="D123" s="1">
        <v>12</v>
      </c>
      <c r="E123" s="7">
        <v>16.9</v>
      </c>
      <c r="F123" s="1">
        <v>752</v>
      </c>
      <c r="G123" s="7">
        <v>0.49</v>
      </c>
      <c r="H123" s="8">
        <v>28.35</v>
      </c>
    </row>
    <row r="124" spans="1:8" ht="12.75">
      <c r="A124" s="5" t="str">
        <f t="shared" si="3"/>
        <v>858909</v>
      </c>
      <c r="B124" s="1">
        <v>858909</v>
      </c>
      <c r="C124" t="s">
        <v>265</v>
      </c>
      <c r="D124" s="1" t="s">
        <v>15</v>
      </c>
      <c r="E124" s="7" t="s">
        <v>30</v>
      </c>
      <c r="F124" s="6" t="s">
        <v>31</v>
      </c>
      <c r="G124" s="6">
        <f>+F124/1728</f>
        <v>0.8732094907407407</v>
      </c>
      <c r="H124" s="8">
        <v>15.75</v>
      </c>
    </row>
    <row r="125" spans="1:8" ht="12.75">
      <c r="A125" s="5" t="str">
        <f t="shared" si="3"/>
        <v>858908</v>
      </c>
      <c r="B125" s="1">
        <v>858908</v>
      </c>
      <c r="C125" t="s">
        <v>266</v>
      </c>
      <c r="D125" s="1">
        <v>12</v>
      </c>
      <c r="E125" s="7">
        <v>24</v>
      </c>
      <c r="F125" s="7">
        <v>2230</v>
      </c>
      <c r="G125" s="7">
        <v>1.9</v>
      </c>
      <c r="H125" s="8">
        <v>189</v>
      </c>
    </row>
    <row r="126" spans="1:8" ht="12.75">
      <c r="A126" s="5" t="str">
        <f t="shared" si="3"/>
        <v>858911</v>
      </c>
      <c r="B126" s="1">
        <v>858911</v>
      </c>
      <c r="C126" t="s">
        <v>267</v>
      </c>
      <c r="D126" s="1" t="s">
        <v>15</v>
      </c>
      <c r="E126" s="7" t="s">
        <v>23</v>
      </c>
      <c r="F126" s="6" t="s">
        <v>24</v>
      </c>
      <c r="G126" s="6">
        <f>+F126/1728</f>
        <v>1.4862604166666666</v>
      </c>
      <c r="H126" s="8">
        <v>31.5</v>
      </c>
    </row>
    <row r="127" ht="12.75">
      <c r="A127" s="5">
        <f t="shared" si="3"/>
      </c>
    </row>
    <row r="128" spans="1:3" ht="12.75">
      <c r="A128" s="5">
        <f t="shared" si="3"/>
      </c>
      <c r="C128" t="s">
        <v>268</v>
      </c>
    </row>
    <row r="129" ht="12.75">
      <c r="A129" s="5">
        <f t="shared" si="3"/>
      </c>
    </row>
    <row r="130" spans="1:8" ht="12.75">
      <c r="A130" s="5" t="str">
        <f t="shared" si="3"/>
        <v>821600</v>
      </c>
      <c r="B130" s="1" t="s">
        <v>269</v>
      </c>
      <c r="C130" t="s">
        <v>270</v>
      </c>
      <c r="D130" s="1" t="s">
        <v>15</v>
      </c>
      <c r="E130" s="7" t="s">
        <v>271</v>
      </c>
      <c r="F130" s="6" t="s">
        <v>272</v>
      </c>
      <c r="G130" s="6">
        <f aca="true" t="shared" si="5" ref="G130:G140">+F130/1728</f>
        <v>1.7633897569444443</v>
      </c>
      <c r="H130" s="2">
        <v>54.8625</v>
      </c>
    </row>
    <row r="131" spans="1:8" ht="12.75">
      <c r="A131" s="5" t="str">
        <f t="shared" si="3"/>
        <v>821598</v>
      </c>
      <c r="B131" s="1" t="s">
        <v>273</v>
      </c>
      <c r="C131" t="s">
        <v>274</v>
      </c>
      <c r="D131" s="1" t="s">
        <v>15</v>
      </c>
      <c r="E131" s="7" t="s">
        <v>275</v>
      </c>
      <c r="F131" s="6" t="s">
        <v>276</v>
      </c>
      <c r="G131" s="6">
        <f t="shared" si="5"/>
        <v>0.44398897858796293</v>
      </c>
      <c r="H131" s="2">
        <v>13.125</v>
      </c>
    </row>
    <row r="132" spans="1:8" ht="12.75">
      <c r="A132" s="5" t="str">
        <f t="shared" si="3"/>
        <v>821592</v>
      </c>
      <c r="B132" s="1" t="s">
        <v>277</v>
      </c>
      <c r="C132" t="s">
        <v>278</v>
      </c>
      <c r="D132" s="1" t="s">
        <v>15</v>
      </c>
      <c r="E132" s="7" t="s">
        <v>279</v>
      </c>
      <c r="F132" s="6" t="s">
        <v>280</v>
      </c>
      <c r="G132" s="6">
        <f t="shared" si="5"/>
        <v>0.8052024166666667</v>
      </c>
      <c r="H132" s="2">
        <v>14.7</v>
      </c>
    </row>
    <row r="133" spans="1:8" ht="12.75">
      <c r="A133" s="5" t="str">
        <f t="shared" si="3"/>
        <v>821585</v>
      </c>
      <c r="B133" s="1" t="s">
        <v>281</v>
      </c>
      <c r="C133" t="s">
        <v>282</v>
      </c>
      <c r="D133" s="1" t="s">
        <v>8</v>
      </c>
      <c r="E133" s="7" t="s">
        <v>283</v>
      </c>
      <c r="F133" s="6" t="s">
        <v>284</v>
      </c>
      <c r="G133" s="6">
        <f t="shared" si="5"/>
        <v>0.6026901944444445</v>
      </c>
      <c r="H133" s="2">
        <v>63</v>
      </c>
    </row>
    <row r="134" spans="1:8" ht="12.75">
      <c r="A134" s="5" t="str">
        <f t="shared" si="3"/>
        <v>821584</v>
      </c>
      <c r="B134" s="1" t="s">
        <v>285</v>
      </c>
      <c r="C134" t="s">
        <v>286</v>
      </c>
      <c r="D134" s="1" t="s">
        <v>8</v>
      </c>
      <c r="E134" s="7" t="s">
        <v>287</v>
      </c>
      <c r="F134" s="6" t="s">
        <v>288</v>
      </c>
      <c r="G134" s="6">
        <f t="shared" si="5"/>
        <v>0.51457159375</v>
      </c>
      <c r="H134" s="2">
        <v>27.3</v>
      </c>
    </row>
    <row r="135" spans="1:8" ht="12.75">
      <c r="A135" s="5" t="str">
        <f t="shared" si="3"/>
        <v>821583</v>
      </c>
      <c r="B135" s="1" t="s">
        <v>289</v>
      </c>
      <c r="C135" t="s">
        <v>290</v>
      </c>
      <c r="D135" s="1" t="s">
        <v>8</v>
      </c>
      <c r="E135" s="7" t="s">
        <v>291</v>
      </c>
      <c r="F135" s="6" t="s">
        <v>292</v>
      </c>
      <c r="G135" s="6">
        <f t="shared" si="5"/>
        <v>0.4346427372685185</v>
      </c>
      <c r="H135" s="2">
        <v>23.1</v>
      </c>
    </row>
    <row r="136" spans="1:8" ht="12.75">
      <c r="A136" s="5" t="str">
        <f aca="true" t="shared" si="6" ref="A136:A199">+TRIM(SUBSTITUTE(B136,CHAR(160),CHAR(32)))</f>
        <v>821582</v>
      </c>
      <c r="B136" s="1" t="s">
        <v>293</v>
      </c>
      <c r="C136" t="s">
        <v>294</v>
      </c>
      <c r="D136" s="1" t="s">
        <v>15</v>
      </c>
      <c r="E136" s="7" t="s">
        <v>287</v>
      </c>
      <c r="F136" s="6" t="s">
        <v>295</v>
      </c>
      <c r="G136" s="6">
        <f t="shared" si="5"/>
        <v>0.5383424189814815</v>
      </c>
      <c r="H136" s="2">
        <v>18.9</v>
      </c>
    </row>
    <row r="137" spans="1:8" ht="12.75">
      <c r="A137" s="5" t="str">
        <f t="shared" si="6"/>
        <v>821581</v>
      </c>
      <c r="B137" s="1" t="s">
        <v>296</v>
      </c>
      <c r="C137" t="s">
        <v>297</v>
      </c>
      <c r="D137" s="1" t="s">
        <v>15</v>
      </c>
      <c r="E137" s="7" t="s">
        <v>298</v>
      </c>
      <c r="F137" s="6" t="s">
        <v>299</v>
      </c>
      <c r="G137" s="6">
        <f t="shared" si="5"/>
        <v>0.44923035185185184</v>
      </c>
      <c r="H137" s="2">
        <v>18.9</v>
      </c>
    </row>
    <row r="138" spans="1:8" ht="12.75">
      <c r="A138" s="5" t="str">
        <f t="shared" si="6"/>
        <v>821575</v>
      </c>
      <c r="B138" s="1" t="s">
        <v>300</v>
      </c>
      <c r="C138" t="s">
        <v>301</v>
      </c>
      <c r="D138" s="1" t="s">
        <v>15</v>
      </c>
      <c r="E138" s="7" t="s">
        <v>302</v>
      </c>
      <c r="F138" s="6" t="s">
        <v>303</v>
      </c>
      <c r="G138" s="6">
        <f t="shared" si="5"/>
        <v>0.9554461875</v>
      </c>
      <c r="H138" s="2">
        <v>13.3875</v>
      </c>
    </row>
    <row r="139" spans="1:8" ht="12.75">
      <c r="A139" s="5" t="str">
        <f t="shared" si="6"/>
        <v>821572</v>
      </c>
      <c r="B139" s="1" t="s">
        <v>304</v>
      </c>
      <c r="C139" t="s">
        <v>305</v>
      </c>
      <c r="D139" s="1" t="s">
        <v>306</v>
      </c>
      <c r="E139" s="7" t="s">
        <v>306</v>
      </c>
      <c r="F139" s="6" t="s">
        <v>306</v>
      </c>
      <c r="G139" s="6">
        <f t="shared" si="5"/>
        <v>0.0005787037037037037</v>
      </c>
      <c r="H139" s="2">
        <v>32.55</v>
      </c>
    </row>
    <row r="140" spans="1:8" ht="12.75">
      <c r="A140" s="5" t="str">
        <f t="shared" si="6"/>
        <v>822529</v>
      </c>
      <c r="B140" s="1" t="s">
        <v>307</v>
      </c>
      <c r="C140" t="s">
        <v>308</v>
      </c>
      <c r="D140" s="1" t="s">
        <v>15</v>
      </c>
      <c r="E140" s="7" t="s">
        <v>275</v>
      </c>
      <c r="F140" s="6" t="s">
        <v>309</v>
      </c>
      <c r="G140" s="6">
        <f t="shared" si="5"/>
        <v>0.32611167592592594</v>
      </c>
      <c r="H140" s="2">
        <v>11.55</v>
      </c>
    </row>
    <row r="141" ht="12.75">
      <c r="A141" s="5">
        <f t="shared" si="6"/>
      </c>
    </row>
    <row r="142" ht="12.75">
      <c r="A142" s="5">
        <f t="shared" si="6"/>
      </c>
    </row>
    <row r="143" spans="1:2" ht="12.75">
      <c r="A143" s="5" t="str">
        <f t="shared" si="6"/>
        <v>ALUMINA DINNERWARE</v>
      </c>
      <c r="B143" s="4" t="s">
        <v>310</v>
      </c>
    </row>
    <row r="144" ht="12.75">
      <c r="A144" s="5">
        <f t="shared" si="6"/>
      </c>
    </row>
    <row r="145" spans="1:8" ht="12.75">
      <c r="A145" s="5" t="str">
        <f t="shared" si="6"/>
        <v>SKU</v>
      </c>
      <c r="B145" s="1" t="s">
        <v>1</v>
      </c>
      <c r="C145" t="s">
        <v>2</v>
      </c>
      <c r="H145" s="2" t="s">
        <v>5</v>
      </c>
    </row>
    <row r="146" ht="12.75">
      <c r="A146" s="5">
        <f t="shared" si="6"/>
      </c>
    </row>
    <row r="147" spans="1:3" ht="12.75">
      <c r="A147" s="5">
        <f t="shared" si="6"/>
      </c>
      <c r="C147" t="s">
        <v>311</v>
      </c>
    </row>
    <row r="148" ht="12.75">
      <c r="A148" s="5">
        <f t="shared" si="6"/>
      </c>
    </row>
    <row r="149" spans="1:3" ht="12.75">
      <c r="A149" s="5" t="str">
        <f t="shared" si="6"/>
        <v>857784</v>
      </c>
      <c r="B149" s="1">
        <v>857784</v>
      </c>
      <c r="C149" t="s">
        <v>312</v>
      </c>
    </row>
    <row r="150" spans="1:3" ht="12.75">
      <c r="A150" s="5" t="str">
        <f t="shared" si="6"/>
        <v>857785</v>
      </c>
      <c r="B150" s="1">
        <v>857785</v>
      </c>
      <c r="C150" t="s">
        <v>313</v>
      </c>
    </row>
    <row r="151" spans="1:3" ht="12.75">
      <c r="A151" s="5" t="str">
        <f t="shared" si="6"/>
        <v>857782</v>
      </c>
      <c r="B151" s="1">
        <v>857782</v>
      </c>
      <c r="C151" t="s">
        <v>314</v>
      </c>
    </row>
    <row r="152" spans="1:3" ht="12.75">
      <c r="A152" s="5" t="str">
        <f t="shared" si="6"/>
        <v>857783</v>
      </c>
      <c r="B152" s="1">
        <v>857783</v>
      </c>
      <c r="C152" t="s">
        <v>315</v>
      </c>
    </row>
    <row r="153" spans="1:3" ht="12.75">
      <c r="A153" s="5" t="str">
        <f t="shared" si="6"/>
        <v>857781</v>
      </c>
      <c r="B153" s="1">
        <v>857781</v>
      </c>
      <c r="C153" t="s">
        <v>316</v>
      </c>
    </row>
    <row r="154" spans="1:3" ht="12.75">
      <c r="A154" s="5" t="str">
        <f t="shared" si="6"/>
        <v>857963</v>
      </c>
      <c r="B154" s="1">
        <v>857963</v>
      </c>
      <c r="C154" t="s">
        <v>317</v>
      </c>
    </row>
    <row r="155" ht="12.75">
      <c r="A155" s="5">
        <f t="shared" si="6"/>
      </c>
    </row>
    <row r="156" spans="1:3" ht="12.75">
      <c r="A156" s="5">
        <f t="shared" si="6"/>
      </c>
      <c r="B156" s="1" t="s">
        <v>318</v>
      </c>
      <c r="C156" t="s">
        <v>319</v>
      </c>
    </row>
    <row r="157" ht="12.75">
      <c r="A157" s="5">
        <f t="shared" si="6"/>
      </c>
    </row>
    <row r="158" spans="1:8" ht="12.75">
      <c r="A158" s="5" t="str">
        <f t="shared" si="6"/>
        <v>821464</v>
      </c>
      <c r="B158" s="1" t="s">
        <v>320</v>
      </c>
      <c r="C158" t="s">
        <v>321</v>
      </c>
      <c r="D158" s="1" t="s">
        <v>8</v>
      </c>
      <c r="E158" s="7" t="s">
        <v>322</v>
      </c>
      <c r="F158" s="6" t="s">
        <v>323</v>
      </c>
      <c r="G158" s="6">
        <f aca="true" t="shared" si="7" ref="G158:G164">+F158/1728</f>
        <v>0.9581009930555555</v>
      </c>
      <c r="H158" s="2">
        <v>31.5</v>
      </c>
    </row>
    <row r="159" spans="1:8" ht="12.75">
      <c r="A159" s="5" t="str">
        <f t="shared" si="6"/>
        <v>821463</v>
      </c>
      <c r="B159" s="1" t="s">
        <v>324</v>
      </c>
      <c r="C159" t="s">
        <v>325</v>
      </c>
      <c r="D159" s="1" t="s">
        <v>15</v>
      </c>
      <c r="E159" s="7" t="s">
        <v>326</v>
      </c>
      <c r="F159" s="6" t="s">
        <v>327</v>
      </c>
      <c r="G159" s="6">
        <f t="shared" si="7"/>
        <v>0.966281640625</v>
      </c>
      <c r="H159" s="2">
        <v>20.7375</v>
      </c>
    </row>
    <row r="160" spans="1:8" ht="12.75">
      <c r="A160" s="5" t="str">
        <f t="shared" si="6"/>
        <v>822518</v>
      </c>
      <c r="B160" s="1" t="s">
        <v>328</v>
      </c>
      <c r="C160" t="s">
        <v>329</v>
      </c>
      <c r="D160" s="1" t="s">
        <v>330</v>
      </c>
      <c r="E160" s="7" t="s">
        <v>331</v>
      </c>
      <c r="F160" s="6" t="s">
        <v>332</v>
      </c>
      <c r="G160" s="6">
        <f t="shared" si="7"/>
        <v>0.5613037037037037</v>
      </c>
      <c r="H160" s="2">
        <v>6.3</v>
      </c>
    </row>
    <row r="161" spans="1:8" ht="12.75">
      <c r="A161" s="5" t="str">
        <f t="shared" si="6"/>
        <v>824503</v>
      </c>
      <c r="B161" s="1" t="s">
        <v>333</v>
      </c>
      <c r="C161" t="s">
        <v>334</v>
      </c>
      <c r="D161" s="1" t="s">
        <v>15</v>
      </c>
      <c r="E161" s="7" t="s">
        <v>335</v>
      </c>
      <c r="F161" s="6" t="s">
        <v>336</v>
      </c>
      <c r="G161" s="6">
        <f t="shared" si="7"/>
        <v>0.29395658680555553</v>
      </c>
      <c r="H161" s="2">
        <v>8.4</v>
      </c>
    </row>
    <row r="162" spans="1:8" ht="12.75">
      <c r="A162" s="5" t="str">
        <f t="shared" si="6"/>
        <v>824502</v>
      </c>
      <c r="B162" s="1" t="s">
        <v>337</v>
      </c>
      <c r="C162" t="s">
        <v>338</v>
      </c>
      <c r="D162" s="1" t="s">
        <v>339</v>
      </c>
      <c r="E162" s="7" t="s">
        <v>340</v>
      </c>
      <c r="F162" s="6" t="s">
        <v>341</v>
      </c>
      <c r="G162" s="6">
        <f t="shared" si="7"/>
        <v>0.6915356111111111</v>
      </c>
      <c r="H162" s="2">
        <v>7.35</v>
      </c>
    </row>
    <row r="163" spans="1:7" ht="12.75">
      <c r="A163" s="5" t="str">
        <f t="shared" si="6"/>
        <v>857790</v>
      </c>
      <c r="B163" s="1">
        <v>857790</v>
      </c>
      <c r="C163" t="s">
        <v>1120</v>
      </c>
      <c r="D163" s="1" t="s">
        <v>15</v>
      </c>
      <c r="E163" s="7" t="s">
        <v>396</v>
      </c>
      <c r="F163" s="6" t="s">
        <v>397</v>
      </c>
      <c r="G163" s="6">
        <f t="shared" si="7"/>
        <v>0.47489312499999997</v>
      </c>
    </row>
    <row r="164" spans="1:7" ht="12.75">
      <c r="A164" s="5" t="str">
        <f t="shared" si="6"/>
        <v>857789</v>
      </c>
      <c r="B164" s="1">
        <v>857789</v>
      </c>
      <c r="C164" t="s">
        <v>1121</v>
      </c>
      <c r="D164" s="1" t="s">
        <v>15</v>
      </c>
      <c r="E164" s="7" t="s">
        <v>396</v>
      </c>
      <c r="F164" s="6" t="s">
        <v>397</v>
      </c>
      <c r="G164" s="6">
        <f t="shared" si="7"/>
        <v>0.47489312499999997</v>
      </c>
    </row>
    <row r="165" spans="1:8" ht="12.75">
      <c r="A165" s="5" t="str">
        <f t="shared" si="6"/>
        <v>821454</v>
      </c>
      <c r="B165" s="1" t="s">
        <v>342</v>
      </c>
      <c r="C165" t="s">
        <v>343</v>
      </c>
      <c r="D165" s="1" t="s">
        <v>8</v>
      </c>
      <c r="E165" s="7" t="s">
        <v>344</v>
      </c>
      <c r="F165" s="6" t="s">
        <v>345</v>
      </c>
      <c r="G165" s="6">
        <f aca="true" t="shared" si="8" ref="G165:G171">+F165/1728</f>
        <v>0.82656</v>
      </c>
      <c r="H165" s="2">
        <v>36.75</v>
      </c>
    </row>
    <row r="166" spans="1:8" ht="12.75">
      <c r="A166" s="5" t="str">
        <f t="shared" si="6"/>
        <v>821452</v>
      </c>
      <c r="B166" s="1" t="s">
        <v>346</v>
      </c>
      <c r="C166" t="s">
        <v>347</v>
      </c>
      <c r="D166" s="1" t="s">
        <v>8</v>
      </c>
      <c r="E166" s="7" t="s">
        <v>348</v>
      </c>
      <c r="F166" s="6" t="s">
        <v>349</v>
      </c>
      <c r="G166" s="6">
        <f t="shared" si="8"/>
        <v>0.43724620833333333</v>
      </c>
      <c r="H166" s="2">
        <v>21</v>
      </c>
    </row>
    <row r="167" spans="1:8" ht="12.75">
      <c r="A167" s="5" t="str">
        <f t="shared" si="6"/>
        <v>821442</v>
      </c>
      <c r="B167" s="1" t="s">
        <v>350</v>
      </c>
      <c r="C167" t="s">
        <v>351</v>
      </c>
      <c r="D167" s="1" t="s">
        <v>8</v>
      </c>
      <c r="E167" s="7" t="s">
        <v>352</v>
      </c>
      <c r="F167" s="6" t="s">
        <v>353</v>
      </c>
      <c r="G167" s="6">
        <f t="shared" si="8"/>
        <v>0.50572</v>
      </c>
      <c r="H167" s="2">
        <v>31.5</v>
      </c>
    </row>
    <row r="168" spans="1:8" ht="12.75">
      <c r="A168" s="5" t="str">
        <f t="shared" si="6"/>
        <v>821441</v>
      </c>
      <c r="B168" s="1" t="s">
        <v>354</v>
      </c>
      <c r="C168" t="s">
        <v>355</v>
      </c>
      <c r="D168" s="1" t="s">
        <v>19</v>
      </c>
      <c r="E168" s="7" t="s">
        <v>356</v>
      </c>
      <c r="F168" s="6" t="s">
        <v>357</v>
      </c>
      <c r="G168" s="6">
        <f t="shared" si="8"/>
        <v>1.0380250364583334</v>
      </c>
      <c r="H168" s="2">
        <v>42</v>
      </c>
    </row>
    <row r="169" spans="1:8" ht="12.75">
      <c r="A169" s="5" t="str">
        <f t="shared" si="6"/>
        <v>821440</v>
      </c>
      <c r="B169" s="1" t="s">
        <v>358</v>
      </c>
      <c r="C169" t="s">
        <v>359</v>
      </c>
      <c r="D169" s="1" t="s">
        <v>8</v>
      </c>
      <c r="E169" s="7" t="s">
        <v>360</v>
      </c>
      <c r="F169" s="6" t="s">
        <v>361</v>
      </c>
      <c r="G169" s="6">
        <f t="shared" si="8"/>
        <v>0.5917472152777777</v>
      </c>
      <c r="H169" s="2">
        <v>26.25</v>
      </c>
    </row>
    <row r="170" spans="1:8" ht="12.75">
      <c r="A170" s="5" t="str">
        <f t="shared" si="6"/>
        <v>821439</v>
      </c>
      <c r="B170" s="1" t="s">
        <v>362</v>
      </c>
      <c r="C170" t="s">
        <v>363</v>
      </c>
      <c r="D170" s="1" t="s">
        <v>15</v>
      </c>
      <c r="E170" s="7" t="s">
        <v>364</v>
      </c>
      <c r="F170" s="6" t="s">
        <v>365</v>
      </c>
      <c r="G170" s="6">
        <f t="shared" si="8"/>
        <v>0.5811290995370371</v>
      </c>
      <c r="H170" s="2">
        <v>15.75</v>
      </c>
    </row>
    <row r="171" spans="1:7" ht="12.75">
      <c r="A171" s="5" t="str">
        <f t="shared" si="6"/>
        <v>821444</v>
      </c>
      <c r="B171" s="1">
        <v>821444</v>
      </c>
      <c r="C171" t="s">
        <v>366</v>
      </c>
      <c r="D171" s="1" t="s">
        <v>15</v>
      </c>
      <c r="E171" s="7" t="s">
        <v>367</v>
      </c>
      <c r="F171" s="6" t="s">
        <v>368</v>
      </c>
      <c r="G171" s="6">
        <f t="shared" si="8"/>
        <v>0.7508344351851852</v>
      </c>
    </row>
    <row r="172" ht="12.75">
      <c r="A172" s="5">
        <f t="shared" si="6"/>
      </c>
    </row>
    <row r="173" spans="1:3" ht="12.75">
      <c r="A173" s="5">
        <f t="shared" si="6"/>
      </c>
      <c r="B173" s="1" t="s">
        <v>318</v>
      </c>
      <c r="C173" t="s">
        <v>369</v>
      </c>
    </row>
    <row r="174" spans="1:2" ht="12.75">
      <c r="A174" s="5">
        <f t="shared" si="6"/>
      </c>
      <c r="B174" s="1" t="s">
        <v>318</v>
      </c>
    </row>
    <row r="175" spans="1:8" ht="12.75">
      <c r="A175" s="5" t="str">
        <f t="shared" si="6"/>
        <v>821425</v>
      </c>
      <c r="B175" s="1" t="s">
        <v>370</v>
      </c>
      <c r="C175" t="s">
        <v>371</v>
      </c>
      <c r="D175" s="1" t="s">
        <v>15</v>
      </c>
      <c r="E175" s="7" t="s">
        <v>372</v>
      </c>
      <c r="F175" s="6" t="s">
        <v>373</v>
      </c>
      <c r="G175" s="6">
        <f aca="true" t="shared" si="9" ref="G175:G199">+F175/1728</f>
        <v>0.9312093489583333</v>
      </c>
      <c r="H175" s="2">
        <v>23.1</v>
      </c>
    </row>
    <row r="176" spans="1:8" ht="12.75">
      <c r="A176" s="5" t="str">
        <f t="shared" si="6"/>
        <v>821422</v>
      </c>
      <c r="B176" s="1" t="s">
        <v>374</v>
      </c>
      <c r="C176" t="s">
        <v>375</v>
      </c>
      <c r="D176" s="1" t="s">
        <v>376</v>
      </c>
      <c r="E176" s="7" t="s">
        <v>377</v>
      </c>
      <c r="F176" s="6" t="s">
        <v>378</v>
      </c>
      <c r="G176" s="6">
        <f t="shared" si="9"/>
        <v>0.35878625</v>
      </c>
      <c r="H176" s="2">
        <v>5.25</v>
      </c>
    </row>
    <row r="177" spans="1:8" ht="12.75">
      <c r="A177" s="5" t="str">
        <f t="shared" si="6"/>
        <v>821421</v>
      </c>
      <c r="B177" s="1" t="s">
        <v>379</v>
      </c>
      <c r="C177" t="s">
        <v>380</v>
      </c>
      <c r="D177" s="1" t="s">
        <v>15</v>
      </c>
      <c r="E177" s="7" t="s">
        <v>377</v>
      </c>
      <c r="F177" s="6" t="s">
        <v>381</v>
      </c>
      <c r="G177" s="6">
        <f t="shared" si="9"/>
        <v>0.30561456249999996</v>
      </c>
      <c r="H177" s="2">
        <v>9.45</v>
      </c>
    </row>
    <row r="178" spans="1:8" ht="12.75">
      <c r="A178" s="5" t="str">
        <f t="shared" si="6"/>
        <v>821420</v>
      </c>
      <c r="B178" s="1" t="s">
        <v>382</v>
      </c>
      <c r="C178" t="s">
        <v>383</v>
      </c>
      <c r="D178" s="1" t="s">
        <v>159</v>
      </c>
      <c r="E178" s="7" t="s">
        <v>384</v>
      </c>
      <c r="F178" s="6" t="s">
        <v>385</v>
      </c>
      <c r="G178" s="6">
        <f t="shared" si="9"/>
        <v>0.41153395833333334</v>
      </c>
      <c r="H178" s="2">
        <v>7.35</v>
      </c>
    </row>
    <row r="179" spans="1:8" ht="12.75">
      <c r="A179" s="5" t="str">
        <f t="shared" si="6"/>
        <v>821400</v>
      </c>
      <c r="B179" s="1" t="s">
        <v>386</v>
      </c>
      <c r="C179" t="s">
        <v>387</v>
      </c>
      <c r="D179" s="1" t="s">
        <v>159</v>
      </c>
      <c r="E179" s="7" t="s">
        <v>388</v>
      </c>
      <c r="F179" s="6" t="s">
        <v>389</v>
      </c>
      <c r="G179" s="6">
        <f t="shared" si="9"/>
        <v>1.2728238310185187</v>
      </c>
      <c r="H179" s="2">
        <v>8.4</v>
      </c>
    </row>
    <row r="180" spans="1:8" ht="12.75">
      <c r="A180" s="5" t="str">
        <f t="shared" si="6"/>
        <v>822271</v>
      </c>
      <c r="B180" s="1" t="s">
        <v>390</v>
      </c>
      <c r="C180" t="s">
        <v>391</v>
      </c>
      <c r="D180" s="1" t="s">
        <v>15</v>
      </c>
      <c r="E180" s="7" t="s">
        <v>392</v>
      </c>
      <c r="F180" s="6" t="s">
        <v>393</v>
      </c>
      <c r="G180" s="6">
        <f t="shared" si="9"/>
        <v>0.99669834375</v>
      </c>
      <c r="H180" s="2">
        <v>21</v>
      </c>
    </row>
    <row r="181" spans="1:8" ht="12.75">
      <c r="A181" s="5" t="str">
        <f t="shared" si="6"/>
        <v>822298</v>
      </c>
      <c r="B181" s="1" t="s">
        <v>394</v>
      </c>
      <c r="C181" t="s">
        <v>395</v>
      </c>
      <c r="D181" s="1" t="s">
        <v>15</v>
      </c>
      <c r="E181" s="7" t="s">
        <v>396</v>
      </c>
      <c r="F181" s="6" t="s">
        <v>397</v>
      </c>
      <c r="G181" s="6">
        <f t="shared" si="9"/>
        <v>0.47489312499999997</v>
      </c>
      <c r="H181" s="2">
        <v>12.6</v>
      </c>
    </row>
    <row r="182" spans="1:8" ht="12.75">
      <c r="A182" s="5" t="str">
        <f t="shared" si="6"/>
        <v>821485</v>
      </c>
      <c r="B182" s="1" t="s">
        <v>398</v>
      </c>
      <c r="C182" t="s">
        <v>399</v>
      </c>
      <c r="D182" s="1" t="s">
        <v>8</v>
      </c>
      <c r="E182" s="7" t="s">
        <v>400</v>
      </c>
      <c r="F182" s="6" t="s">
        <v>401</v>
      </c>
      <c r="G182" s="6">
        <f t="shared" si="9"/>
        <v>0.9709037037037037</v>
      </c>
      <c r="H182" s="2">
        <v>34.65</v>
      </c>
    </row>
    <row r="183" spans="1:8" ht="12.75">
      <c r="A183" s="5" t="str">
        <f t="shared" si="6"/>
        <v>822296</v>
      </c>
      <c r="B183" s="1" t="s">
        <v>402</v>
      </c>
      <c r="C183" t="s">
        <v>403</v>
      </c>
      <c r="D183" s="1" t="s">
        <v>8</v>
      </c>
      <c r="E183" s="7" t="s">
        <v>404</v>
      </c>
      <c r="F183" s="6" t="s">
        <v>405</v>
      </c>
      <c r="G183" s="6">
        <f t="shared" si="9"/>
        <v>0.76156334375</v>
      </c>
      <c r="H183" s="2">
        <v>23.1</v>
      </c>
    </row>
    <row r="184" spans="1:8" ht="12.75">
      <c r="A184" s="5" t="str">
        <f t="shared" si="6"/>
        <v>821483</v>
      </c>
      <c r="B184" s="1" t="s">
        <v>406</v>
      </c>
      <c r="C184" t="s">
        <v>407</v>
      </c>
      <c r="D184" s="1" t="s">
        <v>8</v>
      </c>
      <c r="E184" s="7" t="s">
        <v>408</v>
      </c>
      <c r="F184" s="6" t="s">
        <v>409</v>
      </c>
      <c r="G184" s="6">
        <f t="shared" si="9"/>
        <v>0.5973428148148149</v>
      </c>
      <c r="H184" s="2">
        <v>21</v>
      </c>
    </row>
    <row r="185" spans="1:8" ht="12.75">
      <c r="A185" s="5" t="str">
        <f t="shared" si="6"/>
        <v>822519</v>
      </c>
      <c r="B185" s="1" t="s">
        <v>410</v>
      </c>
      <c r="C185" t="s">
        <v>411</v>
      </c>
      <c r="D185" s="1" t="s">
        <v>159</v>
      </c>
      <c r="E185" s="7" t="s">
        <v>404</v>
      </c>
      <c r="F185" s="6" t="s">
        <v>412</v>
      </c>
      <c r="G185" s="6">
        <f t="shared" si="9"/>
        <v>1.1760721875</v>
      </c>
      <c r="H185" s="2">
        <v>10.5</v>
      </c>
    </row>
    <row r="186" spans="1:8" ht="12.75">
      <c r="A186" s="5" t="str">
        <f t="shared" si="6"/>
        <v>822293</v>
      </c>
      <c r="B186" s="1" t="s">
        <v>413</v>
      </c>
      <c r="C186" t="s">
        <v>414</v>
      </c>
      <c r="D186" s="1" t="s">
        <v>159</v>
      </c>
      <c r="E186" s="7" t="s">
        <v>415</v>
      </c>
      <c r="F186" s="6" t="s">
        <v>416</v>
      </c>
      <c r="G186" s="6">
        <f t="shared" si="9"/>
        <v>1.0472</v>
      </c>
      <c r="H186" s="2">
        <v>10.5</v>
      </c>
    </row>
    <row r="187" spans="1:8" ht="12.75">
      <c r="A187" s="5" t="str">
        <f t="shared" si="6"/>
        <v>821486</v>
      </c>
      <c r="B187" s="1" t="s">
        <v>417</v>
      </c>
      <c r="C187" t="s">
        <v>418</v>
      </c>
      <c r="D187" s="1" t="s">
        <v>159</v>
      </c>
      <c r="E187" s="7" t="s">
        <v>419</v>
      </c>
      <c r="F187" s="6" t="s">
        <v>420</v>
      </c>
      <c r="G187" s="6">
        <f t="shared" si="9"/>
        <v>0.6144832175925926</v>
      </c>
      <c r="H187" s="2">
        <v>9.45</v>
      </c>
    </row>
    <row r="188" spans="1:8" ht="12.75">
      <c r="A188" s="5" t="str">
        <f t="shared" si="6"/>
        <v>821478</v>
      </c>
      <c r="B188" s="1" t="s">
        <v>421</v>
      </c>
      <c r="C188" t="s">
        <v>422</v>
      </c>
      <c r="D188" s="1" t="s">
        <v>159</v>
      </c>
      <c r="E188" s="7" t="s">
        <v>423</v>
      </c>
      <c r="F188" s="6" t="s">
        <v>424</v>
      </c>
      <c r="G188" s="6">
        <f t="shared" si="9"/>
        <v>1.5929866666666668</v>
      </c>
      <c r="H188" s="2">
        <v>10.5</v>
      </c>
    </row>
    <row r="189" spans="1:8" ht="12.75">
      <c r="A189" s="5" t="str">
        <f t="shared" si="6"/>
        <v>822282</v>
      </c>
      <c r="B189" s="1" t="s">
        <v>425</v>
      </c>
      <c r="C189" t="s">
        <v>426</v>
      </c>
      <c r="D189" s="1" t="s">
        <v>15</v>
      </c>
      <c r="E189" s="7" t="s">
        <v>427</v>
      </c>
      <c r="F189" s="6" t="s">
        <v>428</v>
      </c>
      <c r="G189" s="6">
        <f t="shared" si="9"/>
        <v>0.6571804444444445</v>
      </c>
      <c r="H189" s="2">
        <v>11.55</v>
      </c>
    </row>
    <row r="190" spans="1:8" ht="12.75">
      <c r="A190" s="5" t="str">
        <f t="shared" si="6"/>
        <v>822520</v>
      </c>
      <c r="B190" s="1" t="s">
        <v>429</v>
      </c>
      <c r="C190" t="s">
        <v>430</v>
      </c>
      <c r="D190" s="1" t="s">
        <v>159</v>
      </c>
      <c r="E190" s="7" t="s">
        <v>431</v>
      </c>
      <c r="F190" s="6" t="s">
        <v>432</v>
      </c>
      <c r="G190" s="6">
        <f t="shared" si="9"/>
        <v>0.7674545138888889</v>
      </c>
      <c r="H190" s="2">
        <v>8.4</v>
      </c>
    </row>
    <row r="191" spans="1:8" ht="12.75">
      <c r="A191" s="5" t="str">
        <f t="shared" si="6"/>
        <v>822255</v>
      </c>
      <c r="B191" s="1" t="s">
        <v>433</v>
      </c>
      <c r="C191" t="s">
        <v>56</v>
      </c>
      <c r="D191" s="1" t="s">
        <v>159</v>
      </c>
      <c r="E191" s="7" t="s">
        <v>434</v>
      </c>
      <c r="F191" s="6" t="s">
        <v>435</v>
      </c>
      <c r="G191" s="6">
        <f t="shared" si="9"/>
        <v>0.6146437499999999</v>
      </c>
      <c r="H191" s="2">
        <v>7.35</v>
      </c>
    </row>
    <row r="192" spans="1:8" ht="12.75">
      <c r="A192" s="5" t="str">
        <f t="shared" si="6"/>
        <v>822262</v>
      </c>
      <c r="B192" s="1" t="s">
        <v>436</v>
      </c>
      <c r="C192" t="s">
        <v>437</v>
      </c>
      <c r="D192" s="1" t="s">
        <v>330</v>
      </c>
      <c r="E192" s="7" t="s">
        <v>438</v>
      </c>
      <c r="F192" s="6" t="s">
        <v>439</v>
      </c>
      <c r="G192" s="6">
        <f t="shared" si="9"/>
        <v>0.6200147482638889</v>
      </c>
      <c r="H192" s="2">
        <v>7.35</v>
      </c>
    </row>
    <row r="193" spans="1:8" ht="12.75">
      <c r="A193" s="5" t="str">
        <f t="shared" si="6"/>
        <v>822258</v>
      </c>
      <c r="B193" s="1">
        <v>822258</v>
      </c>
      <c r="C193" t="s">
        <v>440</v>
      </c>
      <c r="D193" s="1" t="s">
        <v>159</v>
      </c>
      <c r="E193" s="7" t="s">
        <v>441</v>
      </c>
      <c r="F193" s="6" t="s">
        <v>442</v>
      </c>
      <c r="G193" s="6">
        <f t="shared" si="9"/>
        <v>1.3149622499999998</v>
      </c>
      <c r="H193" s="2">
        <v>11.55</v>
      </c>
    </row>
    <row r="194" spans="1:8" ht="12.75">
      <c r="A194" s="5" t="str">
        <f t="shared" si="6"/>
        <v>822259</v>
      </c>
      <c r="B194" s="1">
        <v>822259</v>
      </c>
      <c r="C194" t="s">
        <v>443</v>
      </c>
      <c r="D194" s="1" t="s">
        <v>159</v>
      </c>
      <c r="E194" s="7" t="s">
        <v>444</v>
      </c>
      <c r="F194" s="6" t="s">
        <v>445</v>
      </c>
      <c r="G194" s="6">
        <f t="shared" si="9"/>
        <v>0.7071319513888888</v>
      </c>
      <c r="H194" s="2">
        <v>8.925</v>
      </c>
    </row>
    <row r="195" spans="1:8" ht="12.75">
      <c r="A195" s="5" t="str">
        <f t="shared" si="6"/>
        <v>822261</v>
      </c>
      <c r="B195" s="1">
        <v>822261</v>
      </c>
      <c r="C195" t="s">
        <v>229</v>
      </c>
      <c r="D195" s="1" t="s">
        <v>159</v>
      </c>
      <c r="E195" s="7" t="s">
        <v>15</v>
      </c>
      <c r="F195" s="6" t="s">
        <v>446</v>
      </c>
      <c r="G195" s="6">
        <f t="shared" si="9"/>
        <v>0.5620762008101852</v>
      </c>
      <c r="H195" s="2">
        <v>7.35</v>
      </c>
    </row>
    <row r="196" spans="1:8" ht="12.75">
      <c r="A196" s="5" t="str">
        <f t="shared" si="6"/>
        <v>822273</v>
      </c>
      <c r="B196" s="1">
        <v>822273</v>
      </c>
      <c r="C196" t="s">
        <v>447</v>
      </c>
      <c r="D196" s="1" t="s">
        <v>8</v>
      </c>
      <c r="E196" s="7" t="s">
        <v>448</v>
      </c>
      <c r="F196" s="6" t="s">
        <v>449</v>
      </c>
      <c r="G196" s="6">
        <f t="shared" si="9"/>
        <v>0.9842083796296296</v>
      </c>
      <c r="H196" s="2">
        <v>34.65</v>
      </c>
    </row>
    <row r="197" spans="1:8" ht="12.75">
      <c r="A197" s="5" t="str">
        <f t="shared" si="6"/>
        <v>821468</v>
      </c>
      <c r="B197" s="1">
        <v>821468</v>
      </c>
      <c r="C197" t="s">
        <v>450</v>
      </c>
      <c r="D197" s="1" t="s">
        <v>15</v>
      </c>
      <c r="E197" s="7" t="s">
        <v>451</v>
      </c>
      <c r="F197" s="6" t="s">
        <v>452</v>
      </c>
      <c r="G197" s="6">
        <f t="shared" si="9"/>
        <v>0.29661975347222225</v>
      </c>
      <c r="H197" s="2">
        <v>7.35</v>
      </c>
    </row>
    <row r="198" spans="1:8" ht="12.75">
      <c r="A198" s="5" t="str">
        <f t="shared" si="6"/>
        <v>821466</v>
      </c>
      <c r="B198" s="1">
        <v>821466</v>
      </c>
      <c r="C198" t="s">
        <v>453</v>
      </c>
      <c r="D198" s="1" t="s">
        <v>15</v>
      </c>
      <c r="E198" s="7" t="s">
        <v>454</v>
      </c>
      <c r="F198" s="6" t="s">
        <v>455</v>
      </c>
      <c r="G198" s="6">
        <f t="shared" si="9"/>
        <v>0.6608468148148148</v>
      </c>
      <c r="H198" s="2">
        <v>8.4</v>
      </c>
    </row>
    <row r="199" spans="1:8" ht="12.75">
      <c r="A199" s="5" t="str">
        <f t="shared" si="6"/>
        <v>822798</v>
      </c>
      <c r="B199" s="1" t="s">
        <v>456</v>
      </c>
      <c r="C199" t="s">
        <v>457</v>
      </c>
      <c r="D199" s="1" t="s">
        <v>15</v>
      </c>
      <c r="E199" s="7" t="s">
        <v>458</v>
      </c>
      <c r="F199" s="6" t="s">
        <v>459</v>
      </c>
      <c r="G199" s="6">
        <f t="shared" si="9"/>
        <v>1.0594751215277778</v>
      </c>
      <c r="H199" s="2">
        <v>13.65</v>
      </c>
    </row>
    <row r="200" spans="1:3" ht="12.75">
      <c r="A200" s="5" t="str">
        <f aca="true" t="shared" si="10" ref="A200:A263">+TRIM(SUBSTITUTE(B200,CHAR(160),CHAR(32)))</f>
        <v>857779</v>
      </c>
      <c r="B200" s="1">
        <v>857779</v>
      </c>
      <c r="C200" t="s">
        <v>460</v>
      </c>
    </row>
    <row r="201" ht="12.75">
      <c r="A201" s="5">
        <f t="shared" si="10"/>
      </c>
    </row>
    <row r="202" spans="1:3" ht="12.75">
      <c r="A202" s="5">
        <f t="shared" si="10"/>
      </c>
      <c r="C202" t="s">
        <v>461</v>
      </c>
    </row>
    <row r="203" ht="12.75">
      <c r="A203" s="5">
        <f t="shared" si="10"/>
      </c>
    </row>
    <row r="204" spans="1:7" ht="12.75">
      <c r="A204" s="5" t="str">
        <f t="shared" si="10"/>
        <v>857966</v>
      </c>
      <c r="B204" s="1">
        <v>857966</v>
      </c>
      <c r="C204" t="s">
        <v>462</v>
      </c>
      <c r="D204" s="1" t="s">
        <v>15</v>
      </c>
      <c r="E204" s="7" t="s">
        <v>506</v>
      </c>
      <c r="F204" s="6" t="s">
        <v>507</v>
      </c>
      <c r="G204" s="6">
        <f aca="true" t="shared" si="11" ref="G204:G222">+F204/1728</f>
        <v>0.5877777777777777</v>
      </c>
    </row>
    <row r="205" spans="1:7" ht="12.75">
      <c r="A205" s="5" t="str">
        <f t="shared" si="10"/>
        <v>857965</v>
      </c>
      <c r="B205" s="1">
        <v>857965</v>
      </c>
      <c r="C205" t="s">
        <v>463</v>
      </c>
      <c r="D205" s="1" t="s">
        <v>8</v>
      </c>
      <c r="E205" s="7" t="s">
        <v>466</v>
      </c>
      <c r="F205" s="6" t="s">
        <v>467</v>
      </c>
      <c r="G205" s="6">
        <f t="shared" si="11"/>
        <v>0.2499333333333333</v>
      </c>
    </row>
    <row r="206" spans="1:7" ht="12.75">
      <c r="A206" s="5" t="str">
        <f t="shared" si="10"/>
        <v>857788</v>
      </c>
      <c r="B206" s="1">
        <v>857788</v>
      </c>
      <c r="C206" t="s">
        <v>464</v>
      </c>
      <c r="D206" s="1" t="s">
        <v>15</v>
      </c>
      <c r="E206" s="7" t="s">
        <v>48</v>
      </c>
      <c r="F206" s="6" t="s">
        <v>491</v>
      </c>
      <c r="G206" s="6">
        <f t="shared" si="11"/>
        <v>0.5030792748842592</v>
      </c>
    </row>
    <row r="207" spans="1:8" ht="12.75">
      <c r="A207" s="5" t="str">
        <f t="shared" si="10"/>
        <v>851281</v>
      </c>
      <c r="B207" s="1">
        <v>851281</v>
      </c>
      <c r="C207" t="s">
        <v>465</v>
      </c>
      <c r="D207" s="1" t="s">
        <v>8</v>
      </c>
      <c r="E207" s="7" t="s">
        <v>466</v>
      </c>
      <c r="F207" s="6" t="s">
        <v>467</v>
      </c>
      <c r="G207" s="6">
        <f t="shared" si="11"/>
        <v>0.2499333333333333</v>
      </c>
      <c r="H207" s="2">
        <v>31.185</v>
      </c>
    </row>
    <row r="208" spans="1:8" ht="12.75">
      <c r="A208" s="5" t="str">
        <f t="shared" si="10"/>
        <v>851282</v>
      </c>
      <c r="B208" s="1">
        <v>851282</v>
      </c>
      <c r="C208" t="s">
        <v>468</v>
      </c>
      <c r="D208" s="1" t="s">
        <v>8</v>
      </c>
      <c r="E208" s="7" t="s">
        <v>469</v>
      </c>
      <c r="F208" s="6" t="s">
        <v>470</v>
      </c>
      <c r="G208" s="6">
        <f t="shared" si="11"/>
        <v>0.3857</v>
      </c>
      <c r="H208" s="2">
        <v>36.75</v>
      </c>
    </row>
    <row r="209" spans="1:8" ht="12.75">
      <c r="A209" s="5" t="str">
        <f t="shared" si="10"/>
        <v>851283</v>
      </c>
      <c r="B209" s="1" t="s">
        <v>471</v>
      </c>
      <c r="C209" t="s">
        <v>472</v>
      </c>
      <c r="D209" s="1" t="s">
        <v>15</v>
      </c>
      <c r="E209" s="7" t="s">
        <v>473</v>
      </c>
      <c r="F209" s="6" t="s">
        <v>474</v>
      </c>
      <c r="G209" s="6">
        <f t="shared" si="11"/>
        <v>0.3262339270833333</v>
      </c>
      <c r="H209" s="2">
        <v>28.56</v>
      </c>
    </row>
    <row r="210" spans="1:8" ht="12.75">
      <c r="A210" s="5" t="str">
        <f t="shared" si="10"/>
        <v>851284</v>
      </c>
      <c r="B210" s="1" t="s">
        <v>475</v>
      </c>
      <c r="C210" t="s">
        <v>476</v>
      </c>
      <c r="D210" s="1" t="s">
        <v>8</v>
      </c>
      <c r="E210" s="7" t="s">
        <v>477</v>
      </c>
      <c r="F210" s="6" t="s">
        <v>478</v>
      </c>
      <c r="G210" s="6">
        <f t="shared" si="11"/>
        <v>0.33501866666666663</v>
      </c>
      <c r="H210" s="2">
        <v>36.75</v>
      </c>
    </row>
    <row r="211" spans="1:8" ht="12.75">
      <c r="A211" s="5" t="str">
        <f t="shared" si="10"/>
        <v>851285</v>
      </c>
      <c r="B211" s="1" t="s">
        <v>479</v>
      </c>
      <c r="C211" t="s">
        <v>480</v>
      </c>
      <c r="D211" s="1" t="s">
        <v>8</v>
      </c>
      <c r="E211" s="7" t="s">
        <v>481</v>
      </c>
      <c r="F211" s="6" t="s">
        <v>482</v>
      </c>
      <c r="G211" s="6">
        <f t="shared" si="11"/>
        <v>0.42911482638888887</v>
      </c>
      <c r="H211" s="2">
        <v>49.35</v>
      </c>
    </row>
    <row r="212" spans="1:8" ht="12.75">
      <c r="A212" s="5" t="str">
        <f t="shared" si="10"/>
        <v>851286</v>
      </c>
      <c r="B212" s="1" t="s">
        <v>483</v>
      </c>
      <c r="C212" t="s">
        <v>1123</v>
      </c>
      <c r="D212" s="1" t="s">
        <v>159</v>
      </c>
      <c r="E212" s="7" t="s">
        <v>419</v>
      </c>
      <c r="F212" s="6" t="s">
        <v>484</v>
      </c>
      <c r="G212" s="6">
        <f t="shared" si="11"/>
        <v>0.3971194513888889</v>
      </c>
      <c r="H212" s="2">
        <v>10.5</v>
      </c>
    </row>
    <row r="213" spans="1:8" ht="12.75">
      <c r="A213" s="5" t="str">
        <f t="shared" si="10"/>
        <v>851287</v>
      </c>
      <c r="B213" s="1" t="s">
        <v>485</v>
      </c>
      <c r="C213" t="s">
        <v>486</v>
      </c>
      <c r="D213" s="1" t="s">
        <v>15</v>
      </c>
      <c r="E213" s="7" t="s">
        <v>487</v>
      </c>
      <c r="F213" s="6" t="s">
        <v>488</v>
      </c>
      <c r="G213" s="6">
        <f t="shared" si="11"/>
        <v>0.488373046875</v>
      </c>
      <c r="H213" s="2">
        <v>18.375</v>
      </c>
    </row>
    <row r="214" spans="1:8" ht="12.75">
      <c r="A214" s="5" t="str">
        <f t="shared" si="10"/>
        <v>851288</v>
      </c>
      <c r="B214" s="1" t="s">
        <v>489</v>
      </c>
      <c r="C214" t="s">
        <v>490</v>
      </c>
      <c r="D214" s="1" t="s">
        <v>15</v>
      </c>
      <c r="E214" s="7" t="s">
        <v>48</v>
      </c>
      <c r="F214" s="6" t="s">
        <v>491</v>
      </c>
      <c r="G214" s="6">
        <f t="shared" si="11"/>
        <v>0.5030792748842592</v>
      </c>
      <c r="H214" s="2">
        <v>21</v>
      </c>
    </row>
    <row r="215" spans="1:8" ht="12.75">
      <c r="A215" s="5" t="str">
        <f t="shared" si="10"/>
        <v>851289</v>
      </c>
      <c r="B215" s="1" t="s">
        <v>492</v>
      </c>
      <c r="C215" t="s">
        <v>493</v>
      </c>
      <c r="D215" s="1" t="s">
        <v>8</v>
      </c>
      <c r="E215" s="7" t="s">
        <v>494</v>
      </c>
      <c r="F215" s="6" t="s">
        <v>495</v>
      </c>
      <c r="G215" s="6">
        <f t="shared" si="11"/>
        <v>0.50623125</v>
      </c>
      <c r="H215" s="2">
        <v>31.185</v>
      </c>
    </row>
    <row r="216" spans="1:8" ht="12.75">
      <c r="A216" s="5" t="str">
        <f t="shared" si="10"/>
        <v>851290</v>
      </c>
      <c r="B216" s="1" t="s">
        <v>496</v>
      </c>
      <c r="C216" t="s">
        <v>497</v>
      </c>
      <c r="D216" s="1" t="s">
        <v>142</v>
      </c>
      <c r="E216" s="7" t="s">
        <v>498</v>
      </c>
      <c r="F216" s="6" t="s">
        <v>499</v>
      </c>
      <c r="G216" s="6">
        <f t="shared" si="11"/>
        <v>0.30022457291666665</v>
      </c>
      <c r="H216" s="2">
        <v>10.5</v>
      </c>
    </row>
    <row r="217" spans="1:8" ht="12.75">
      <c r="A217" s="5" t="str">
        <f t="shared" si="10"/>
        <v>851291</v>
      </c>
      <c r="B217" s="1" t="s">
        <v>500</v>
      </c>
      <c r="C217" t="s">
        <v>501</v>
      </c>
      <c r="D217" s="1" t="s">
        <v>15</v>
      </c>
      <c r="E217" s="7" t="s">
        <v>502</v>
      </c>
      <c r="F217" s="6" t="s">
        <v>503</v>
      </c>
      <c r="G217" s="6">
        <f t="shared" si="11"/>
        <v>0.3159536851851852</v>
      </c>
      <c r="H217" s="2">
        <v>15.75</v>
      </c>
    </row>
    <row r="218" spans="1:8" ht="12.75">
      <c r="A218" s="5" t="str">
        <f t="shared" si="10"/>
        <v>851292</v>
      </c>
      <c r="B218" s="1" t="s">
        <v>504</v>
      </c>
      <c r="C218" t="s">
        <v>505</v>
      </c>
      <c r="D218" s="1" t="s">
        <v>15</v>
      </c>
      <c r="E218" s="7" t="s">
        <v>506</v>
      </c>
      <c r="F218" s="6" t="s">
        <v>507</v>
      </c>
      <c r="G218" s="6">
        <f t="shared" si="11"/>
        <v>0.5877777777777777</v>
      </c>
      <c r="H218" s="2">
        <v>21</v>
      </c>
    </row>
    <row r="219" spans="1:8" ht="12.75">
      <c r="A219" s="5" t="str">
        <f t="shared" si="10"/>
        <v>851293</v>
      </c>
      <c r="B219" s="1" t="s">
        <v>508</v>
      </c>
      <c r="C219" t="s">
        <v>509</v>
      </c>
      <c r="D219" s="1" t="s">
        <v>8</v>
      </c>
      <c r="E219" s="7" t="s">
        <v>510</v>
      </c>
      <c r="F219" s="6" t="s">
        <v>511</v>
      </c>
      <c r="G219" s="6">
        <f t="shared" si="11"/>
        <v>0.408304</v>
      </c>
      <c r="H219" s="2">
        <v>33.8625</v>
      </c>
    </row>
    <row r="220" spans="1:8" ht="12.75">
      <c r="A220" s="5" t="str">
        <f t="shared" si="10"/>
        <v>851294</v>
      </c>
      <c r="B220" s="1" t="s">
        <v>512</v>
      </c>
      <c r="C220" t="s">
        <v>513</v>
      </c>
      <c r="D220" s="1" t="s">
        <v>142</v>
      </c>
      <c r="E220" s="7" t="s">
        <v>498</v>
      </c>
      <c r="F220" s="6" t="s">
        <v>499</v>
      </c>
      <c r="G220" s="6">
        <f t="shared" si="11"/>
        <v>0.30022457291666665</v>
      </c>
      <c r="H220" s="2">
        <v>10.5</v>
      </c>
    </row>
    <row r="221" spans="1:8" ht="12.75">
      <c r="A221" s="5" t="str">
        <f t="shared" si="10"/>
        <v>851295</v>
      </c>
      <c r="B221" s="1" t="s">
        <v>514</v>
      </c>
      <c r="C221" t="s">
        <v>515</v>
      </c>
      <c r="D221" s="1" t="s">
        <v>15</v>
      </c>
      <c r="E221" s="7" t="s">
        <v>372</v>
      </c>
      <c r="F221" s="6" t="s">
        <v>516</v>
      </c>
      <c r="G221" s="6">
        <f t="shared" si="11"/>
        <v>0.3571624427083333</v>
      </c>
      <c r="H221" s="2">
        <v>18.3225</v>
      </c>
    </row>
    <row r="222" spans="1:8" ht="12.75">
      <c r="A222" s="5" t="str">
        <f t="shared" si="10"/>
        <v>851297</v>
      </c>
      <c r="B222" s="1" t="s">
        <v>517</v>
      </c>
      <c r="C222" t="s">
        <v>518</v>
      </c>
      <c r="D222" s="1" t="s">
        <v>142</v>
      </c>
      <c r="E222" s="7" t="s">
        <v>519</v>
      </c>
      <c r="F222" s="6" t="s">
        <v>520</v>
      </c>
      <c r="G222" s="6">
        <f t="shared" si="11"/>
        <v>0.442356859375</v>
      </c>
      <c r="H222" s="2">
        <v>13.125</v>
      </c>
    </row>
    <row r="223" ht="12.75">
      <c r="A223" s="5">
        <f t="shared" si="10"/>
      </c>
    </row>
    <row r="224" spans="1:8" ht="12.75">
      <c r="A224" s="5">
        <f t="shared" si="10"/>
      </c>
      <c r="C224" t="s">
        <v>521</v>
      </c>
      <c r="H224" s="2" t="s">
        <v>5</v>
      </c>
    </row>
    <row r="225" ht="12.75">
      <c r="A225" s="5">
        <f t="shared" si="10"/>
      </c>
    </row>
    <row r="226" spans="1:8" ht="12.75">
      <c r="A226" s="5" t="str">
        <f t="shared" si="10"/>
        <v>813524</v>
      </c>
      <c r="B226" s="1">
        <v>813524</v>
      </c>
      <c r="C226" t="s">
        <v>522</v>
      </c>
      <c r="D226" s="1" t="s">
        <v>523</v>
      </c>
      <c r="E226" s="7" t="s">
        <v>524</v>
      </c>
      <c r="F226" s="6" t="s">
        <v>525</v>
      </c>
      <c r="G226" s="6">
        <f aca="true" t="shared" si="12" ref="G226:G249">+F226/1728</f>
        <v>2.734937333333333</v>
      </c>
      <c r="H226" s="2">
        <v>90.3</v>
      </c>
    </row>
    <row r="227" spans="1:8" ht="12.75">
      <c r="A227" s="5" t="str">
        <f t="shared" si="10"/>
        <v>806684</v>
      </c>
      <c r="B227" s="1">
        <v>806684</v>
      </c>
      <c r="C227" t="s">
        <v>526</v>
      </c>
      <c r="D227" s="1" t="s">
        <v>527</v>
      </c>
      <c r="E227" s="7" t="s">
        <v>528</v>
      </c>
      <c r="F227" s="6" t="s">
        <v>529</v>
      </c>
      <c r="G227" s="6">
        <f t="shared" si="12"/>
        <v>3.2438223125000003</v>
      </c>
      <c r="H227" s="2">
        <v>60.9</v>
      </c>
    </row>
    <row r="228" spans="1:8" ht="12.75">
      <c r="A228" s="5" t="str">
        <f t="shared" si="10"/>
        <v>814794</v>
      </c>
      <c r="B228" s="1">
        <v>814794</v>
      </c>
      <c r="C228" t="s">
        <v>530</v>
      </c>
      <c r="D228" s="1" t="s">
        <v>8</v>
      </c>
      <c r="E228" s="7" t="s">
        <v>531</v>
      </c>
      <c r="F228" s="6" t="s">
        <v>532</v>
      </c>
      <c r="G228" s="6">
        <f t="shared" si="12"/>
        <v>2.8114304398148144</v>
      </c>
      <c r="H228" s="2">
        <v>90.3</v>
      </c>
    </row>
    <row r="229" spans="1:8" ht="12.75">
      <c r="A229" s="5" t="str">
        <f t="shared" si="10"/>
        <v>814864</v>
      </c>
      <c r="B229" s="1">
        <v>814864</v>
      </c>
      <c r="C229" t="s">
        <v>533</v>
      </c>
      <c r="D229" s="1" t="s">
        <v>534</v>
      </c>
      <c r="E229" s="7" t="s">
        <v>27</v>
      </c>
      <c r="F229" s="6" t="s">
        <v>535</v>
      </c>
      <c r="G229" s="6">
        <f t="shared" si="12"/>
        <v>0.9488997812500001</v>
      </c>
      <c r="H229" s="2">
        <v>27.3</v>
      </c>
    </row>
    <row r="230" spans="1:8" ht="12.75">
      <c r="A230" s="5" t="str">
        <f t="shared" si="10"/>
        <v>806682</v>
      </c>
      <c r="B230" s="1">
        <v>806682</v>
      </c>
      <c r="C230" t="s">
        <v>536</v>
      </c>
      <c r="D230" s="1" t="s">
        <v>523</v>
      </c>
      <c r="E230" s="7" t="s">
        <v>537</v>
      </c>
      <c r="F230" s="6" t="s">
        <v>538</v>
      </c>
      <c r="G230" s="6">
        <f t="shared" si="12"/>
        <v>3.432016071759259</v>
      </c>
      <c r="H230" s="2">
        <v>90.3</v>
      </c>
    </row>
    <row r="231" spans="1:8" ht="12.75">
      <c r="A231" s="5" t="str">
        <f t="shared" si="10"/>
        <v>806680</v>
      </c>
      <c r="B231" s="1">
        <v>806680</v>
      </c>
      <c r="C231" t="s">
        <v>539</v>
      </c>
      <c r="D231" s="1" t="s">
        <v>540</v>
      </c>
      <c r="E231" s="7" t="s">
        <v>541</v>
      </c>
      <c r="F231" s="6" t="s">
        <v>542</v>
      </c>
      <c r="G231" s="6">
        <f t="shared" si="12"/>
        <v>1.2677839409722222</v>
      </c>
      <c r="H231" s="2">
        <v>15.75</v>
      </c>
    </row>
    <row r="232" spans="1:8" ht="12.75">
      <c r="A232" s="5" t="str">
        <f t="shared" si="10"/>
        <v>814792</v>
      </c>
      <c r="B232" s="1">
        <v>814792</v>
      </c>
      <c r="C232" t="s">
        <v>543</v>
      </c>
      <c r="D232" s="1" t="s">
        <v>544</v>
      </c>
      <c r="E232" s="7" t="s">
        <v>545</v>
      </c>
      <c r="F232" s="6" t="s">
        <v>546</v>
      </c>
      <c r="G232" s="6">
        <f t="shared" si="12"/>
        <v>1.538502375</v>
      </c>
      <c r="H232" s="2">
        <v>120.75</v>
      </c>
    </row>
    <row r="233" spans="1:8" ht="12.75">
      <c r="A233" s="5" t="str">
        <f t="shared" si="10"/>
        <v>806678</v>
      </c>
      <c r="B233" s="1">
        <v>806678</v>
      </c>
      <c r="C233" t="s">
        <v>547</v>
      </c>
      <c r="D233" s="1" t="s">
        <v>8</v>
      </c>
      <c r="E233" s="7" t="s">
        <v>548</v>
      </c>
      <c r="F233" s="6" t="s">
        <v>549</v>
      </c>
      <c r="G233" s="6">
        <f t="shared" si="12"/>
        <v>4.331219072916666</v>
      </c>
      <c r="H233" s="2">
        <v>75.6</v>
      </c>
    </row>
    <row r="234" spans="1:8" ht="12.75">
      <c r="A234" s="5" t="str">
        <f t="shared" si="10"/>
        <v>806676</v>
      </c>
      <c r="B234" s="1">
        <v>806676</v>
      </c>
      <c r="C234" t="s">
        <v>550</v>
      </c>
      <c r="D234" s="1" t="s">
        <v>551</v>
      </c>
      <c r="E234" s="7" t="s">
        <v>552</v>
      </c>
      <c r="F234" s="6" t="s">
        <v>553</v>
      </c>
      <c r="G234" s="6">
        <f t="shared" si="12"/>
        <v>1.2118111400462963</v>
      </c>
      <c r="H234" s="2">
        <v>21</v>
      </c>
    </row>
    <row r="235" spans="1:8" ht="12.75">
      <c r="A235" s="5" t="str">
        <f t="shared" si="10"/>
        <v>813520</v>
      </c>
      <c r="B235" s="1">
        <v>813520</v>
      </c>
      <c r="C235" t="s">
        <v>554</v>
      </c>
      <c r="D235" s="1" t="s">
        <v>523</v>
      </c>
      <c r="E235" s="7" t="s">
        <v>555</v>
      </c>
      <c r="F235" s="6" t="s">
        <v>556</v>
      </c>
      <c r="G235" s="6">
        <f t="shared" si="12"/>
        <v>2.0345946296296296</v>
      </c>
      <c r="H235" s="2">
        <v>75.6</v>
      </c>
    </row>
    <row r="236" spans="1:8" ht="12.75">
      <c r="A236" s="5" t="str">
        <f t="shared" si="10"/>
        <v>806674</v>
      </c>
      <c r="B236" s="1">
        <v>806674</v>
      </c>
      <c r="C236" t="s">
        <v>557</v>
      </c>
      <c r="D236" s="1" t="s">
        <v>8</v>
      </c>
      <c r="E236" s="7" t="s">
        <v>558</v>
      </c>
      <c r="F236" s="6" t="s">
        <v>559</v>
      </c>
      <c r="G236" s="6">
        <f t="shared" si="12"/>
        <v>3.3455362500000003</v>
      </c>
      <c r="H236" s="2">
        <v>105</v>
      </c>
    </row>
    <row r="237" spans="1:8" ht="12.75">
      <c r="A237" s="5" t="str">
        <f t="shared" si="10"/>
        <v>806672</v>
      </c>
      <c r="B237" s="1">
        <v>806672</v>
      </c>
      <c r="C237" t="s">
        <v>560</v>
      </c>
      <c r="D237" s="1" t="s">
        <v>159</v>
      </c>
      <c r="E237" s="7" t="s">
        <v>561</v>
      </c>
      <c r="F237" s="6" t="s">
        <v>562</v>
      </c>
      <c r="G237" s="6">
        <f t="shared" si="12"/>
        <v>3.759730078125</v>
      </c>
      <c r="H237" s="2">
        <v>21</v>
      </c>
    </row>
    <row r="238" spans="1:8" ht="12.75">
      <c r="A238" s="5" t="str">
        <f t="shared" si="10"/>
        <v>813522</v>
      </c>
      <c r="B238" s="1">
        <v>813522</v>
      </c>
      <c r="C238" t="s">
        <v>563</v>
      </c>
      <c r="D238" s="1" t="s">
        <v>523</v>
      </c>
      <c r="E238" s="7" t="s">
        <v>564</v>
      </c>
      <c r="F238" s="6" t="s">
        <v>565</v>
      </c>
      <c r="G238" s="6">
        <f t="shared" si="12"/>
        <v>2.3350452141203704</v>
      </c>
      <c r="H238" s="2">
        <v>73.5</v>
      </c>
    </row>
    <row r="239" spans="1:8" ht="12.75">
      <c r="A239" s="5" t="str">
        <f t="shared" si="10"/>
        <v>813518</v>
      </c>
      <c r="B239" s="1">
        <v>813518</v>
      </c>
      <c r="C239" t="s">
        <v>566</v>
      </c>
      <c r="D239" s="1" t="s">
        <v>523</v>
      </c>
      <c r="E239" s="7" t="s">
        <v>567</v>
      </c>
      <c r="F239" s="6" t="s">
        <v>568</v>
      </c>
      <c r="G239" s="6">
        <f t="shared" si="12"/>
        <v>2.885636435185185</v>
      </c>
      <c r="H239" s="2">
        <v>90.3</v>
      </c>
    </row>
    <row r="240" spans="1:8" ht="12.75">
      <c r="A240" s="5" t="str">
        <f t="shared" si="10"/>
        <v>806670</v>
      </c>
      <c r="B240" s="1">
        <v>806670</v>
      </c>
      <c r="C240" t="s">
        <v>569</v>
      </c>
      <c r="D240" s="1" t="s">
        <v>570</v>
      </c>
      <c r="E240" s="7" t="s">
        <v>571</v>
      </c>
      <c r="F240" s="6" t="s">
        <v>572</v>
      </c>
      <c r="G240" s="6">
        <f t="shared" si="12"/>
        <v>1.6893258229166666</v>
      </c>
      <c r="H240" s="2">
        <v>26.25</v>
      </c>
    </row>
    <row r="241" spans="1:8" ht="12.75">
      <c r="A241" s="5" t="str">
        <f t="shared" si="10"/>
        <v>806668</v>
      </c>
      <c r="B241" s="1">
        <v>806668</v>
      </c>
      <c r="C241" t="s">
        <v>573</v>
      </c>
      <c r="D241" s="1" t="s">
        <v>8</v>
      </c>
      <c r="E241" s="7" t="s">
        <v>564</v>
      </c>
      <c r="F241" s="6" t="s">
        <v>574</v>
      </c>
      <c r="G241" s="6">
        <f t="shared" si="12"/>
        <v>1.468540523148148</v>
      </c>
      <c r="H241" s="2">
        <v>60.9</v>
      </c>
    </row>
    <row r="242" spans="1:8" ht="12.75">
      <c r="A242" s="5" t="str">
        <f t="shared" si="10"/>
        <v>806666</v>
      </c>
      <c r="B242" s="1">
        <v>806666</v>
      </c>
      <c r="C242" t="s">
        <v>575</v>
      </c>
      <c r="D242" s="1" t="s">
        <v>159</v>
      </c>
      <c r="E242" s="7" t="s">
        <v>576</v>
      </c>
      <c r="F242" s="6" t="s">
        <v>577</v>
      </c>
      <c r="G242" s="6">
        <f t="shared" si="12"/>
        <v>2.1281608072916667</v>
      </c>
      <c r="H242" s="2">
        <v>21</v>
      </c>
    </row>
    <row r="243" spans="1:8" ht="12.75">
      <c r="A243" s="5" t="str">
        <f t="shared" si="10"/>
        <v>814720</v>
      </c>
      <c r="B243" s="1">
        <v>814720</v>
      </c>
      <c r="C243" t="s">
        <v>578</v>
      </c>
      <c r="D243" s="1" t="s">
        <v>142</v>
      </c>
      <c r="E243" s="7" t="s">
        <v>579</v>
      </c>
      <c r="F243" s="6" t="s">
        <v>580</v>
      </c>
      <c r="G243" s="6">
        <f t="shared" si="12"/>
        <v>3.0253907835648146</v>
      </c>
      <c r="H243" s="2">
        <v>23.1</v>
      </c>
    </row>
    <row r="244" spans="1:8" ht="12.75">
      <c r="A244" s="5" t="str">
        <f t="shared" si="10"/>
        <v>806664</v>
      </c>
      <c r="B244" s="1">
        <v>806664</v>
      </c>
      <c r="C244" t="s">
        <v>581</v>
      </c>
      <c r="D244" s="1" t="s">
        <v>534</v>
      </c>
      <c r="E244" s="7" t="s">
        <v>582</v>
      </c>
      <c r="F244" s="6" t="s">
        <v>583</v>
      </c>
      <c r="G244" s="6">
        <f t="shared" si="12"/>
        <v>1.2428033240740741</v>
      </c>
      <c r="H244" s="2">
        <v>30.45</v>
      </c>
    </row>
    <row r="245" spans="1:8" ht="12.75">
      <c r="A245" s="5" t="str">
        <f t="shared" si="10"/>
        <v>813880</v>
      </c>
      <c r="B245" s="1">
        <v>813880</v>
      </c>
      <c r="C245" t="s">
        <v>584</v>
      </c>
      <c r="D245" s="1" t="s">
        <v>47</v>
      </c>
      <c r="E245" s="7" t="s">
        <v>585</v>
      </c>
      <c r="F245" s="6" t="s">
        <v>586</v>
      </c>
      <c r="G245" s="6">
        <f t="shared" si="12"/>
        <v>1.736945777777778</v>
      </c>
      <c r="H245" s="2">
        <v>15.75</v>
      </c>
    </row>
    <row r="246" spans="1:8" ht="12.75">
      <c r="A246" s="5" t="str">
        <f t="shared" si="10"/>
        <v>806662</v>
      </c>
      <c r="B246" s="1">
        <v>806662</v>
      </c>
      <c r="C246" t="s">
        <v>587</v>
      </c>
      <c r="D246" s="1" t="s">
        <v>540</v>
      </c>
      <c r="E246" s="7" t="s">
        <v>552</v>
      </c>
      <c r="F246" s="6" t="s">
        <v>588</v>
      </c>
      <c r="G246" s="6">
        <f t="shared" si="12"/>
        <v>3.25143837962963</v>
      </c>
      <c r="H246" s="2">
        <v>19.95</v>
      </c>
    </row>
    <row r="247" spans="1:8" ht="12.75">
      <c r="A247" s="5" t="str">
        <f t="shared" si="10"/>
        <v>806660</v>
      </c>
      <c r="B247" s="1">
        <v>806660</v>
      </c>
      <c r="C247" t="s">
        <v>589</v>
      </c>
      <c r="D247" s="1" t="s">
        <v>142</v>
      </c>
      <c r="E247" s="7" t="s">
        <v>590</v>
      </c>
      <c r="F247" s="6" t="s">
        <v>591</v>
      </c>
      <c r="G247" s="6">
        <f t="shared" si="12"/>
        <v>1.9065790798611113</v>
      </c>
      <c r="H247" s="2">
        <v>45.15</v>
      </c>
    </row>
    <row r="248" spans="1:8" ht="12.75">
      <c r="A248" s="5" t="str">
        <f t="shared" si="10"/>
        <v>806658</v>
      </c>
      <c r="B248" s="1">
        <v>806658</v>
      </c>
      <c r="C248" t="s">
        <v>592</v>
      </c>
      <c r="D248" s="1" t="s">
        <v>593</v>
      </c>
      <c r="E248" s="7" t="s">
        <v>594</v>
      </c>
      <c r="F248" s="6" t="s">
        <v>595</v>
      </c>
      <c r="G248" s="6">
        <f t="shared" si="12"/>
        <v>1.9582695625</v>
      </c>
      <c r="H248" s="2">
        <v>26.25</v>
      </c>
    </row>
    <row r="249" spans="1:8" ht="12.75">
      <c r="A249" s="5" t="str">
        <f t="shared" si="10"/>
        <v>806656</v>
      </c>
      <c r="B249" s="1">
        <v>806656</v>
      </c>
      <c r="C249" t="s">
        <v>596</v>
      </c>
      <c r="D249" s="1" t="s">
        <v>597</v>
      </c>
      <c r="E249" s="7" t="s">
        <v>598</v>
      </c>
      <c r="F249" s="6" t="s">
        <v>599</v>
      </c>
      <c r="G249" s="6">
        <f t="shared" si="12"/>
        <v>1.1636359218749999</v>
      </c>
      <c r="H249" s="2">
        <v>21</v>
      </c>
    </row>
    <row r="250" ht="12.75">
      <c r="A250" s="5">
        <f t="shared" si="10"/>
      </c>
    </row>
    <row r="251" spans="1:8" ht="12.75">
      <c r="A251" s="5" t="str">
        <f t="shared" si="10"/>
        <v>SKU</v>
      </c>
      <c r="B251" s="1" t="s">
        <v>1</v>
      </c>
      <c r="H251" s="2" t="s">
        <v>5</v>
      </c>
    </row>
    <row r="252" spans="1:3" ht="12.75">
      <c r="A252" s="5">
        <f t="shared" si="10"/>
      </c>
      <c r="C252" t="s">
        <v>600</v>
      </c>
    </row>
    <row r="253" ht="12.75">
      <c r="A253" s="5">
        <f t="shared" si="10"/>
      </c>
    </row>
    <row r="254" spans="1:8" ht="12.75">
      <c r="A254" s="5" t="str">
        <f t="shared" si="10"/>
        <v>6041289</v>
      </c>
      <c r="B254" s="1">
        <v>6041289</v>
      </c>
      <c r="C254" t="s">
        <v>601</v>
      </c>
      <c r="D254" s="1">
        <v>12</v>
      </c>
      <c r="E254" s="7">
        <v>29.85</v>
      </c>
      <c r="F254" s="6" t="s">
        <v>525</v>
      </c>
      <c r="G254" s="6">
        <f>+F254/1728</f>
        <v>2.734937333333333</v>
      </c>
      <c r="H254" s="2">
        <v>470.4</v>
      </c>
    </row>
    <row r="255" spans="1:8" ht="12.75">
      <c r="A255" s="5" t="str">
        <f t="shared" si="10"/>
        <v>116801050</v>
      </c>
      <c r="B255" s="1">
        <v>116801050</v>
      </c>
      <c r="C255" t="s">
        <v>602</v>
      </c>
      <c r="D255" s="1" t="s">
        <v>8</v>
      </c>
      <c r="E255" s="7" t="s">
        <v>9</v>
      </c>
      <c r="F255" s="6" t="s">
        <v>10</v>
      </c>
      <c r="G255" s="6">
        <f>+F255/1728</f>
        <v>0.7484409722222223</v>
      </c>
      <c r="H255" s="2">
        <v>81.9</v>
      </c>
    </row>
    <row r="256" spans="1:8" ht="12.75">
      <c r="A256" s="5" t="str">
        <f t="shared" si="10"/>
        <v>116801040</v>
      </c>
      <c r="B256" s="1">
        <v>116801040</v>
      </c>
      <c r="C256" t="s">
        <v>603</v>
      </c>
      <c r="D256" s="1" t="s">
        <v>15</v>
      </c>
      <c r="E256" s="7" t="s">
        <v>30</v>
      </c>
      <c r="F256" s="6" t="s">
        <v>31</v>
      </c>
      <c r="G256" s="6">
        <f>+F256/1728</f>
        <v>0.8732094907407407</v>
      </c>
      <c r="H256" s="2">
        <v>37.8</v>
      </c>
    </row>
    <row r="257" spans="1:8" ht="12.75">
      <c r="A257" s="5" t="str">
        <f t="shared" si="10"/>
        <v>116801400</v>
      </c>
      <c r="B257" s="1">
        <v>116801400</v>
      </c>
      <c r="C257" t="s">
        <v>604</v>
      </c>
      <c r="D257" s="1">
        <v>12</v>
      </c>
      <c r="E257" s="7">
        <v>37.32</v>
      </c>
      <c r="F257" s="6" t="s">
        <v>538</v>
      </c>
      <c r="G257" s="6">
        <f>+F257/1728</f>
        <v>3.432016071759259</v>
      </c>
      <c r="H257" s="2">
        <v>233.1</v>
      </c>
    </row>
    <row r="258" spans="1:8" ht="12.75">
      <c r="A258" s="5" t="str">
        <f t="shared" si="10"/>
        <v>116801010</v>
      </c>
      <c r="B258" s="1">
        <v>116801010</v>
      </c>
      <c r="C258" t="s">
        <v>605</v>
      </c>
      <c r="D258" s="1">
        <v>12</v>
      </c>
      <c r="E258" s="7" t="s">
        <v>30</v>
      </c>
      <c r="F258" s="6">
        <v>752</v>
      </c>
      <c r="G258" s="6">
        <v>0.46</v>
      </c>
      <c r="H258" s="2">
        <v>58.8</v>
      </c>
    </row>
    <row r="259" spans="1:8" ht="12.75">
      <c r="A259" s="5" t="str">
        <f t="shared" si="10"/>
        <v>116845910</v>
      </c>
      <c r="B259" s="1">
        <v>116845910</v>
      </c>
      <c r="C259" t="s">
        <v>606</v>
      </c>
      <c r="D259" s="1" t="s">
        <v>8</v>
      </c>
      <c r="E259" s="7" t="s">
        <v>9</v>
      </c>
      <c r="F259" s="6" t="s">
        <v>10</v>
      </c>
      <c r="G259" s="6">
        <f aca="true" t="shared" si="13" ref="G259:G264">+F259/1728</f>
        <v>0.7484409722222223</v>
      </c>
      <c r="H259" s="2">
        <v>75.6</v>
      </c>
    </row>
    <row r="260" spans="1:8" ht="12.75">
      <c r="A260" s="5" t="str">
        <f t="shared" si="10"/>
        <v>116801000</v>
      </c>
      <c r="B260" s="1">
        <v>116801000</v>
      </c>
      <c r="C260" t="s">
        <v>607</v>
      </c>
      <c r="D260" s="1" t="s">
        <v>8</v>
      </c>
      <c r="E260" s="7" t="s">
        <v>12</v>
      </c>
      <c r="F260" s="6" t="s">
        <v>13</v>
      </c>
      <c r="G260" s="6">
        <f t="shared" si="13"/>
        <v>0.5162864583333333</v>
      </c>
      <c r="H260" s="2">
        <v>82.95</v>
      </c>
    </row>
    <row r="261" spans="1:8" ht="12.75">
      <c r="A261" s="5" t="str">
        <f t="shared" si="10"/>
        <v>116801020</v>
      </c>
      <c r="B261" s="1">
        <v>116801020</v>
      </c>
      <c r="C261" t="s">
        <v>608</v>
      </c>
      <c r="D261" s="1" t="s">
        <v>15</v>
      </c>
      <c r="E261" s="7" t="s">
        <v>30</v>
      </c>
      <c r="F261" s="6" t="s">
        <v>31</v>
      </c>
      <c r="G261" s="6">
        <f t="shared" si="13"/>
        <v>0.8732094907407407</v>
      </c>
      <c r="H261" s="2">
        <v>37.8</v>
      </c>
    </row>
    <row r="262" spans="1:8" ht="12.75">
      <c r="A262" s="5" t="str">
        <f t="shared" si="10"/>
        <v>116801230</v>
      </c>
      <c r="B262" s="1">
        <v>116801230</v>
      </c>
      <c r="C262" t="s">
        <v>609</v>
      </c>
      <c r="D262" s="1" t="s">
        <v>15</v>
      </c>
      <c r="E262" s="7" t="s">
        <v>36</v>
      </c>
      <c r="F262" s="6" t="s">
        <v>37</v>
      </c>
      <c r="G262" s="6">
        <f t="shared" si="13"/>
        <v>1.0415798611111111</v>
      </c>
      <c r="H262" s="2">
        <v>79.8</v>
      </c>
    </row>
    <row r="263" spans="1:8" ht="12.75">
      <c r="A263" s="5" t="str">
        <f t="shared" si="10"/>
        <v>116801310</v>
      </c>
      <c r="B263" s="1">
        <v>116801310</v>
      </c>
      <c r="C263" t="s">
        <v>610</v>
      </c>
      <c r="D263" s="1" t="s">
        <v>15</v>
      </c>
      <c r="E263" s="7" t="s">
        <v>30</v>
      </c>
      <c r="F263" s="6" t="s">
        <v>31</v>
      </c>
      <c r="G263" s="6">
        <f t="shared" si="13"/>
        <v>0.8732094907407407</v>
      </c>
      <c r="H263" s="2">
        <v>51.45</v>
      </c>
    </row>
    <row r="264" spans="1:8" ht="12.75">
      <c r="A264" s="5" t="str">
        <f aca="true" t="shared" si="14" ref="A264:A327">+TRIM(SUBSTITUTE(B264,CHAR(160),CHAR(32)))</f>
        <v>116801300</v>
      </c>
      <c r="B264" s="1">
        <v>116801300</v>
      </c>
      <c r="C264" t="s">
        <v>611</v>
      </c>
      <c r="D264" s="1" t="s">
        <v>8</v>
      </c>
      <c r="E264" s="7" t="s">
        <v>9</v>
      </c>
      <c r="F264" s="6" t="s">
        <v>10</v>
      </c>
      <c r="G264" s="6">
        <f t="shared" si="13"/>
        <v>0.7484409722222223</v>
      </c>
      <c r="H264" s="2">
        <v>95.55</v>
      </c>
    </row>
    <row r="265" spans="1:8" ht="12.75">
      <c r="A265" s="5" t="str">
        <f t="shared" si="14"/>
        <v>6094809</v>
      </c>
      <c r="B265" s="1">
        <v>6094809</v>
      </c>
      <c r="C265" t="s">
        <v>612</v>
      </c>
      <c r="D265" s="1">
        <v>12</v>
      </c>
      <c r="E265" s="7" t="s">
        <v>30</v>
      </c>
      <c r="F265" s="6">
        <v>752</v>
      </c>
      <c r="G265" s="6">
        <v>0.46</v>
      </c>
      <c r="H265" s="2">
        <v>60.9</v>
      </c>
    </row>
    <row r="266" spans="1:8" ht="12.75">
      <c r="A266" s="5" t="str">
        <f t="shared" si="14"/>
        <v>6094783</v>
      </c>
      <c r="B266" s="1">
        <v>6094783</v>
      </c>
      <c r="C266" t="s">
        <v>613</v>
      </c>
      <c r="D266" s="1" t="s">
        <v>8</v>
      </c>
      <c r="E266" s="7" t="s">
        <v>9</v>
      </c>
      <c r="F266" s="6" t="s">
        <v>10</v>
      </c>
      <c r="G266" s="6">
        <f>+F266/1728</f>
        <v>0.7484409722222223</v>
      </c>
      <c r="H266" s="2">
        <v>60.9</v>
      </c>
    </row>
    <row r="267" spans="1:8" ht="12.75">
      <c r="A267" s="5" t="str">
        <f t="shared" si="14"/>
        <v>6041321</v>
      </c>
      <c r="B267" s="1">
        <v>6041321</v>
      </c>
      <c r="C267" t="s">
        <v>614</v>
      </c>
      <c r="D267" s="1">
        <v>1</v>
      </c>
      <c r="E267" s="7">
        <v>2</v>
      </c>
      <c r="F267" s="1">
        <v>240</v>
      </c>
      <c r="G267" s="1">
        <v>0.32</v>
      </c>
      <c r="H267" s="2">
        <v>222.6</v>
      </c>
    </row>
    <row r="268" spans="1:8" ht="12.75">
      <c r="A268" s="5" t="str">
        <f t="shared" si="14"/>
        <v>6041222</v>
      </c>
      <c r="B268" s="1">
        <v>6041222</v>
      </c>
      <c r="C268" t="s">
        <v>615</v>
      </c>
      <c r="D268" s="1">
        <v>12</v>
      </c>
      <c r="E268" s="7" t="s">
        <v>30</v>
      </c>
      <c r="F268" s="6">
        <v>752</v>
      </c>
      <c r="G268" s="6">
        <v>0.46</v>
      </c>
      <c r="H268" s="2">
        <v>124.95</v>
      </c>
    </row>
    <row r="269" spans="1:8" ht="12.75">
      <c r="A269" s="5" t="str">
        <f t="shared" si="14"/>
        <v>6041206</v>
      </c>
      <c r="B269" s="1">
        <v>6041206</v>
      </c>
      <c r="C269" t="s">
        <v>616</v>
      </c>
      <c r="D269" s="1" t="s">
        <v>8</v>
      </c>
      <c r="E269" s="7" t="s">
        <v>9</v>
      </c>
      <c r="F269" s="6" t="s">
        <v>10</v>
      </c>
      <c r="G269" s="6">
        <f>+F269/1728</f>
        <v>0.7484409722222223</v>
      </c>
      <c r="H269" s="2">
        <v>248.85</v>
      </c>
    </row>
    <row r="270" spans="1:8" ht="12.75">
      <c r="A270" s="5" t="str">
        <f t="shared" si="14"/>
        <v>6041388</v>
      </c>
      <c r="B270" s="1">
        <v>6041388</v>
      </c>
      <c r="C270" t="s">
        <v>617</v>
      </c>
      <c r="D270" s="1">
        <v>2</v>
      </c>
      <c r="E270" s="7">
        <v>4</v>
      </c>
      <c r="F270" s="1">
        <v>720</v>
      </c>
      <c r="G270" s="1">
        <v>0.42</v>
      </c>
      <c r="H270" s="2">
        <v>79.8</v>
      </c>
    </row>
    <row r="271" spans="1:8" ht="12.75">
      <c r="A271" s="5" t="str">
        <f t="shared" si="14"/>
        <v>6041404</v>
      </c>
      <c r="B271" s="1">
        <v>6041404</v>
      </c>
      <c r="C271" t="s">
        <v>618</v>
      </c>
      <c r="D271" s="1">
        <v>2</v>
      </c>
      <c r="E271" s="7">
        <v>4</v>
      </c>
      <c r="F271" s="1">
        <v>720</v>
      </c>
      <c r="G271" s="1">
        <v>0.42</v>
      </c>
      <c r="H271" s="2">
        <v>79.8</v>
      </c>
    </row>
    <row r="272" spans="1:8" ht="12.75">
      <c r="A272" s="5" t="str">
        <f t="shared" si="14"/>
        <v>6041081</v>
      </c>
      <c r="B272" s="1">
        <v>6041081</v>
      </c>
      <c r="C272" t="s">
        <v>619</v>
      </c>
      <c r="D272" s="1" t="s">
        <v>15</v>
      </c>
      <c r="E272" s="7" t="s">
        <v>23</v>
      </c>
      <c r="F272" s="6" t="s">
        <v>24</v>
      </c>
      <c r="G272" s="6">
        <f>+F272/1728</f>
        <v>1.4862604166666666</v>
      </c>
      <c r="H272" s="2">
        <v>115.5</v>
      </c>
    </row>
    <row r="273" spans="1:8" ht="12.75">
      <c r="A273" s="5" t="str">
        <f t="shared" si="14"/>
        <v>6041123</v>
      </c>
      <c r="B273" s="1">
        <v>6041123</v>
      </c>
      <c r="C273" t="s">
        <v>620</v>
      </c>
      <c r="D273" s="1">
        <v>12</v>
      </c>
      <c r="E273" s="7">
        <v>24</v>
      </c>
      <c r="F273" s="7">
        <v>2230</v>
      </c>
      <c r="G273" s="7">
        <v>1.9</v>
      </c>
      <c r="H273" s="2">
        <v>454.65</v>
      </c>
    </row>
    <row r="274" spans="1:8" ht="12.75">
      <c r="A274" s="5" t="str">
        <f t="shared" si="14"/>
        <v>6041107</v>
      </c>
      <c r="B274" s="1">
        <v>6041107</v>
      </c>
      <c r="C274" t="s">
        <v>621</v>
      </c>
      <c r="D274" s="1" t="s">
        <v>8</v>
      </c>
      <c r="E274" s="7" t="s">
        <v>224</v>
      </c>
      <c r="F274" s="6" t="s">
        <v>225</v>
      </c>
      <c r="G274" s="6">
        <f>+F274/1728</f>
        <v>0.5963178981481482</v>
      </c>
      <c r="H274" s="2">
        <v>373.8</v>
      </c>
    </row>
    <row r="275" spans="1:8" ht="12.75">
      <c r="A275" s="5" t="str">
        <f t="shared" si="14"/>
        <v>6041144</v>
      </c>
      <c r="B275" s="1">
        <v>6041144</v>
      </c>
      <c r="C275" t="s">
        <v>622</v>
      </c>
      <c r="D275" s="1">
        <v>12</v>
      </c>
      <c r="E275" s="7">
        <v>37.32</v>
      </c>
      <c r="F275" s="6" t="s">
        <v>538</v>
      </c>
      <c r="G275" s="6">
        <f>+F275/1728</f>
        <v>3.432016071759259</v>
      </c>
      <c r="H275" s="2">
        <v>276.15</v>
      </c>
    </row>
    <row r="276" spans="1:8" ht="12.75">
      <c r="A276" s="5" t="str">
        <f t="shared" si="14"/>
        <v>116801360</v>
      </c>
      <c r="B276" s="1">
        <v>116801360</v>
      </c>
      <c r="C276" t="s">
        <v>623</v>
      </c>
      <c r="D276" s="1" t="s">
        <v>15</v>
      </c>
      <c r="E276" s="7" t="s">
        <v>216</v>
      </c>
      <c r="F276" s="6" t="s">
        <v>217</v>
      </c>
      <c r="G276" s="6">
        <f>+F276/1728</f>
        <v>0.41686967592592594</v>
      </c>
      <c r="H276" s="2">
        <v>90.3</v>
      </c>
    </row>
    <row r="277" spans="1:8" ht="12.75">
      <c r="A277" s="5" t="str">
        <f t="shared" si="14"/>
        <v>6041362</v>
      </c>
      <c r="B277" s="1">
        <v>6041362</v>
      </c>
      <c r="C277" t="s">
        <v>624</v>
      </c>
      <c r="D277" s="1">
        <v>1</v>
      </c>
      <c r="E277" s="7">
        <v>2</v>
      </c>
      <c r="F277" s="1">
        <v>240</v>
      </c>
      <c r="G277" s="1">
        <v>0.32</v>
      </c>
      <c r="H277" s="2">
        <v>195.3</v>
      </c>
    </row>
    <row r="278" spans="1:8" ht="12.75">
      <c r="A278" s="5" t="str">
        <f t="shared" si="14"/>
        <v>6041164</v>
      </c>
      <c r="B278" s="1">
        <v>6041164</v>
      </c>
      <c r="C278" t="s">
        <v>625</v>
      </c>
      <c r="D278" s="1">
        <v>12</v>
      </c>
      <c r="E278" s="7">
        <v>37.32</v>
      </c>
      <c r="F278" s="6" t="s">
        <v>538</v>
      </c>
      <c r="G278" s="6">
        <f>+F278/1728</f>
        <v>3.432016071759259</v>
      </c>
      <c r="H278" s="2">
        <v>622.65</v>
      </c>
    </row>
    <row r="279" spans="1:8" ht="12.75">
      <c r="A279" s="5" t="str">
        <f t="shared" si="14"/>
        <v>6041248</v>
      </c>
      <c r="B279" s="1">
        <v>6041248</v>
      </c>
      <c r="C279" t="s">
        <v>626</v>
      </c>
      <c r="D279" s="1">
        <v>12</v>
      </c>
      <c r="E279" s="7">
        <v>29.85</v>
      </c>
      <c r="F279" s="6" t="s">
        <v>525</v>
      </c>
      <c r="G279" s="6">
        <f>+F279/1728</f>
        <v>2.734937333333333</v>
      </c>
      <c r="H279" s="2">
        <v>442.05</v>
      </c>
    </row>
    <row r="280" ht="12.75">
      <c r="A280" s="5">
        <f t="shared" si="14"/>
      </c>
    </row>
    <row r="281" spans="1:3" ht="12.75">
      <c r="A281" s="5">
        <f t="shared" si="14"/>
      </c>
      <c r="C281" t="s">
        <v>627</v>
      </c>
    </row>
    <row r="282" ht="12.75">
      <c r="A282" s="5">
        <f t="shared" si="14"/>
      </c>
    </row>
    <row r="283" spans="1:8" ht="12.75">
      <c r="A283" s="5" t="str">
        <f t="shared" si="14"/>
        <v>110601310</v>
      </c>
      <c r="B283" s="1">
        <v>110601310</v>
      </c>
      <c r="C283" t="s">
        <v>610</v>
      </c>
      <c r="D283" s="1" t="s">
        <v>15</v>
      </c>
      <c r="E283" s="7" t="s">
        <v>30</v>
      </c>
      <c r="F283" s="6" t="s">
        <v>31</v>
      </c>
      <c r="G283" s="6">
        <f>+F283/1728</f>
        <v>0.8732094907407407</v>
      </c>
      <c r="H283" s="2">
        <v>126</v>
      </c>
    </row>
    <row r="284" spans="1:8" ht="12.75">
      <c r="A284" s="5" t="str">
        <f t="shared" si="14"/>
        <v>110601050</v>
      </c>
      <c r="B284" s="1">
        <v>110601050</v>
      </c>
      <c r="C284" t="s">
        <v>602</v>
      </c>
      <c r="D284" s="1" t="s">
        <v>8</v>
      </c>
      <c r="E284" s="7" t="s">
        <v>9</v>
      </c>
      <c r="F284" s="6" t="s">
        <v>10</v>
      </c>
      <c r="G284" s="6">
        <f>+F284/1728</f>
        <v>0.7484409722222223</v>
      </c>
      <c r="H284" s="2">
        <v>163.8</v>
      </c>
    </row>
    <row r="285" spans="1:8" ht="12.75">
      <c r="A285" s="5" t="str">
        <f t="shared" si="14"/>
        <v>110601040</v>
      </c>
      <c r="B285" s="1">
        <v>110601040</v>
      </c>
      <c r="C285" t="s">
        <v>628</v>
      </c>
      <c r="D285" s="1" t="s">
        <v>15</v>
      </c>
      <c r="E285" s="7" t="s">
        <v>30</v>
      </c>
      <c r="F285" s="6" t="s">
        <v>31</v>
      </c>
      <c r="G285" s="6">
        <f>+F285/1728</f>
        <v>0.8732094907407407</v>
      </c>
      <c r="H285" s="2">
        <v>76.65</v>
      </c>
    </row>
    <row r="286" spans="1:8" ht="12.75">
      <c r="A286" s="5" t="str">
        <f t="shared" si="14"/>
        <v>6043582</v>
      </c>
      <c r="B286" s="1">
        <v>6043582</v>
      </c>
      <c r="C286" t="s">
        <v>629</v>
      </c>
      <c r="D286" s="1">
        <v>12</v>
      </c>
      <c r="E286" s="7">
        <v>29.85</v>
      </c>
      <c r="F286" s="6" t="s">
        <v>525</v>
      </c>
      <c r="G286" s="6">
        <f>+F286/1728</f>
        <v>2.734937333333333</v>
      </c>
      <c r="H286" s="2">
        <v>764.4</v>
      </c>
    </row>
    <row r="287" spans="1:8" ht="12.75">
      <c r="A287" s="5" t="str">
        <f t="shared" si="14"/>
        <v>6043624</v>
      </c>
      <c r="B287" s="1">
        <v>6043624</v>
      </c>
      <c r="C287" t="s">
        <v>630</v>
      </c>
      <c r="D287" s="1">
        <v>1</v>
      </c>
      <c r="E287" s="7">
        <v>2</v>
      </c>
      <c r="F287" s="1">
        <v>240</v>
      </c>
      <c r="G287" s="1">
        <v>0.32</v>
      </c>
      <c r="H287" s="2">
        <v>432.6</v>
      </c>
    </row>
    <row r="288" spans="1:8" ht="12.75">
      <c r="A288" s="5" t="str">
        <f t="shared" si="14"/>
        <v>110601400</v>
      </c>
      <c r="B288" s="1">
        <v>110601400</v>
      </c>
      <c r="C288" t="s">
        <v>631</v>
      </c>
      <c r="D288" s="1">
        <v>12</v>
      </c>
      <c r="E288" s="7">
        <v>37.32</v>
      </c>
      <c r="F288" s="6" t="s">
        <v>538</v>
      </c>
      <c r="G288" s="6">
        <f>+F288/1728</f>
        <v>3.432016071759259</v>
      </c>
      <c r="H288" s="2">
        <v>444.15</v>
      </c>
    </row>
    <row r="289" spans="1:8" ht="12.75">
      <c r="A289" s="5" t="str">
        <f t="shared" si="14"/>
        <v>6043525</v>
      </c>
      <c r="B289" s="1">
        <v>6043525</v>
      </c>
      <c r="C289" t="s">
        <v>615</v>
      </c>
      <c r="D289" s="1">
        <v>12</v>
      </c>
      <c r="E289" s="7" t="s">
        <v>30</v>
      </c>
      <c r="F289" s="6">
        <v>752</v>
      </c>
      <c r="G289" s="6">
        <v>0.46</v>
      </c>
      <c r="H289" s="2">
        <v>262.5</v>
      </c>
    </row>
    <row r="290" spans="1:8" ht="12.75">
      <c r="A290" s="5" t="str">
        <f t="shared" si="14"/>
        <v>6043509</v>
      </c>
      <c r="B290" s="1">
        <v>6043509</v>
      </c>
      <c r="C290" t="s">
        <v>616</v>
      </c>
      <c r="D290" s="1" t="s">
        <v>8</v>
      </c>
      <c r="E290" s="7" t="s">
        <v>9</v>
      </c>
      <c r="F290" s="6" t="s">
        <v>10</v>
      </c>
      <c r="G290" s="6">
        <f>+F290/1728</f>
        <v>0.7484409722222223</v>
      </c>
      <c r="H290" s="2">
        <v>475.65</v>
      </c>
    </row>
    <row r="291" spans="1:8" ht="12.75">
      <c r="A291" s="5" t="str">
        <f t="shared" si="14"/>
        <v>6043681</v>
      </c>
      <c r="B291" s="1">
        <v>6043681</v>
      </c>
      <c r="C291" t="s">
        <v>617</v>
      </c>
      <c r="D291" s="1">
        <v>2</v>
      </c>
      <c r="E291" s="7">
        <v>4</v>
      </c>
      <c r="F291" s="1">
        <v>720</v>
      </c>
      <c r="G291" s="1">
        <v>0.42</v>
      </c>
      <c r="H291" s="2">
        <v>166.95</v>
      </c>
    </row>
    <row r="292" spans="1:8" ht="12.75">
      <c r="A292" s="5" t="str">
        <f t="shared" si="14"/>
        <v>110601010</v>
      </c>
      <c r="B292" s="1">
        <v>110601010</v>
      </c>
      <c r="C292" t="s">
        <v>632</v>
      </c>
      <c r="D292" s="1">
        <v>12</v>
      </c>
      <c r="E292" s="7" t="s">
        <v>30</v>
      </c>
      <c r="F292" s="6">
        <v>752</v>
      </c>
      <c r="G292" s="6">
        <v>0.46</v>
      </c>
      <c r="H292" s="2">
        <v>118.65</v>
      </c>
    </row>
    <row r="293" spans="1:8" ht="12.75">
      <c r="A293" s="5" t="str">
        <f t="shared" si="14"/>
        <v>6043707</v>
      </c>
      <c r="B293" s="1">
        <v>6043707</v>
      </c>
      <c r="C293" t="s">
        <v>633</v>
      </c>
      <c r="D293" s="1">
        <v>2</v>
      </c>
      <c r="E293" s="7">
        <v>4</v>
      </c>
      <c r="F293" s="1">
        <v>720</v>
      </c>
      <c r="G293" s="1">
        <v>0.42</v>
      </c>
      <c r="H293" s="2">
        <v>166.95</v>
      </c>
    </row>
    <row r="294" spans="1:8" ht="12.75">
      <c r="A294" s="5" t="str">
        <f t="shared" si="14"/>
        <v>6043384</v>
      </c>
      <c r="B294" s="1">
        <v>6043384</v>
      </c>
      <c r="C294" t="s">
        <v>619</v>
      </c>
      <c r="D294" s="1" t="s">
        <v>15</v>
      </c>
      <c r="E294" s="7" t="s">
        <v>23</v>
      </c>
      <c r="F294" s="6" t="s">
        <v>24</v>
      </c>
      <c r="G294" s="6">
        <f>+F294/1728</f>
        <v>1.4862604166666666</v>
      </c>
      <c r="H294" s="2">
        <v>231</v>
      </c>
    </row>
    <row r="295" spans="1:8" ht="12.75">
      <c r="A295" s="5" t="str">
        <f t="shared" si="14"/>
        <v>6043426</v>
      </c>
      <c r="B295" s="1">
        <v>6043426</v>
      </c>
      <c r="C295" t="s">
        <v>620</v>
      </c>
      <c r="D295" s="1">
        <v>12</v>
      </c>
      <c r="E295" s="7">
        <v>24</v>
      </c>
      <c r="F295" s="7">
        <v>2230</v>
      </c>
      <c r="G295" s="7">
        <v>1.9</v>
      </c>
      <c r="H295" s="2">
        <v>905.1</v>
      </c>
    </row>
    <row r="296" spans="1:8" ht="12.75">
      <c r="A296" s="5" t="str">
        <f t="shared" si="14"/>
        <v>6043400</v>
      </c>
      <c r="B296" s="1">
        <v>6043400</v>
      </c>
      <c r="C296" t="s">
        <v>621</v>
      </c>
      <c r="D296" s="1" t="s">
        <v>8</v>
      </c>
      <c r="E296" s="7" t="s">
        <v>224</v>
      </c>
      <c r="F296" s="6" t="s">
        <v>225</v>
      </c>
      <c r="G296" s="6">
        <f>+F296/1728</f>
        <v>0.5963178981481482</v>
      </c>
      <c r="H296" s="2">
        <v>682.5</v>
      </c>
    </row>
    <row r="297" spans="1:8" ht="12.75">
      <c r="A297" s="5" t="str">
        <f t="shared" si="14"/>
        <v>6043442</v>
      </c>
      <c r="B297" s="1">
        <v>6043442</v>
      </c>
      <c r="C297" t="s">
        <v>622</v>
      </c>
      <c r="D297" s="1">
        <v>12</v>
      </c>
      <c r="E297" s="7">
        <v>37.32</v>
      </c>
      <c r="F297" s="6" t="s">
        <v>538</v>
      </c>
      <c r="G297" s="6">
        <f>+F297/1728</f>
        <v>3.432016071759259</v>
      </c>
      <c r="H297" s="2">
        <v>535.5</v>
      </c>
    </row>
    <row r="298" spans="1:8" ht="12.75">
      <c r="A298" s="5" t="str">
        <f t="shared" si="14"/>
        <v>110645910</v>
      </c>
      <c r="B298" s="1">
        <v>110645910</v>
      </c>
      <c r="C298" t="s">
        <v>606</v>
      </c>
      <c r="D298" s="1" t="s">
        <v>8</v>
      </c>
      <c r="E298" s="7" t="s">
        <v>9</v>
      </c>
      <c r="F298" s="6" t="s">
        <v>10</v>
      </c>
      <c r="G298" s="6">
        <f>+F298/1728</f>
        <v>0.7484409722222223</v>
      </c>
      <c r="H298" s="2">
        <v>124.95</v>
      </c>
    </row>
    <row r="299" spans="1:8" ht="12.75">
      <c r="A299" s="5" t="str">
        <f t="shared" si="14"/>
        <v>110601360</v>
      </c>
      <c r="B299" s="1">
        <v>110601360</v>
      </c>
      <c r="C299" t="s">
        <v>623</v>
      </c>
      <c r="D299" s="1" t="s">
        <v>15</v>
      </c>
      <c r="E299" s="7" t="s">
        <v>216</v>
      </c>
      <c r="F299" s="6" t="s">
        <v>217</v>
      </c>
      <c r="G299" s="6">
        <f>+F299/1728</f>
        <v>0.41686967592592594</v>
      </c>
      <c r="H299" s="2">
        <v>178.5</v>
      </c>
    </row>
    <row r="300" spans="1:8" ht="12.75">
      <c r="A300" s="5" t="str">
        <f t="shared" si="14"/>
        <v>110601000</v>
      </c>
      <c r="B300" s="1">
        <v>110601000</v>
      </c>
      <c r="C300" t="s">
        <v>607</v>
      </c>
      <c r="D300" s="1" t="s">
        <v>8</v>
      </c>
      <c r="E300" s="7" t="s">
        <v>12</v>
      </c>
      <c r="F300" s="6" t="s">
        <v>13</v>
      </c>
      <c r="G300" s="6">
        <f>+F300/1728</f>
        <v>0.5162864583333333</v>
      </c>
      <c r="H300" s="2">
        <v>168</v>
      </c>
    </row>
    <row r="301" spans="1:8" ht="12.75">
      <c r="A301" s="5" t="str">
        <f t="shared" si="14"/>
        <v>6043665</v>
      </c>
      <c r="B301" s="1">
        <v>6043665</v>
      </c>
      <c r="C301" t="s">
        <v>624</v>
      </c>
      <c r="D301" s="1">
        <v>1</v>
      </c>
      <c r="E301" s="7">
        <v>2</v>
      </c>
      <c r="F301" s="1">
        <v>240</v>
      </c>
      <c r="G301" s="1">
        <v>0.32</v>
      </c>
      <c r="H301" s="2">
        <v>371.7</v>
      </c>
    </row>
    <row r="302" spans="1:8" ht="12.75">
      <c r="A302" s="5" t="str">
        <f t="shared" si="14"/>
        <v>6043467</v>
      </c>
      <c r="B302" s="1">
        <v>6043467</v>
      </c>
      <c r="C302" t="s">
        <v>634</v>
      </c>
      <c r="D302" s="1">
        <v>12</v>
      </c>
      <c r="E302" s="7">
        <v>37.32</v>
      </c>
      <c r="F302" s="6" t="s">
        <v>538</v>
      </c>
      <c r="G302" s="6">
        <f>+F302/1728</f>
        <v>3.432016071759259</v>
      </c>
      <c r="H302" s="2">
        <v>1016.4</v>
      </c>
    </row>
    <row r="303" spans="1:8" ht="12.75">
      <c r="A303" s="5" t="str">
        <f t="shared" si="14"/>
        <v>6043541</v>
      </c>
      <c r="B303" s="1">
        <v>6043541</v>
      </c>
      <c r="C303" t="s">
        <v>635</v>
      </c>
      <c r="D303" s="1">
        <v>12</v>
      </c>
      <c r="E303" s="7">
        <v>29.85</v>
      </c>
      <c r="F303" s="6" t="s">
        <v>525</v>
      </c>
      <c r="G303" s="6">
        <f>+F303/1728</f>
        <v>2.734937333333333</v>
      </c>
      <c r="H303" s="2">
        <v>711.9</v>
      </c>
    </row>
    <row r="304" spans="1:8" ht="12.75">
      <c r="A304" s="5" t="str">
        <f t="shared" si="14"/>
        <v>110601020</v>
      </c>
      <c r="B304" s="1">
        <v>110601020</v>
      </c>
      <c r="C304" t="s">
        <v>636</v>
      </c>
      <c r="D304" s="1" t="s">
        <v>15</v>
      </c>
      <c r="E304" s="7" t="s">
        <v>30</v>
      </c>
      <c r="F304" s="6" t="s">
        <v>31</v>
      </c>
      <c r="G304" s="6">
        <f>+F304/1728</f>
        <v>0.8732094907407407</v>
      </c>
      <c r="H304" s="2">
        <v>76.65</v>
      </c>
    </row>
    <row r="305" spans="1:8" ht="12.75">
      <c r="A305" s="5" t="str">
        <f t="shared" si="14"/>
        <v>110601230</v>
      </c>
      <c r="B305" s="1">
        <v>110601230</v>
      </c>
      <c r="C305" t="s">
        <v>637</v>
      </c>
      <c r="D305" s="1" t="s">
        <v>15</v>
      </c>
      <c r="E305" s="7" t="s">
        <v>36</v>
      </c>
      <c r="F305" s="6" t="s">
        <v>37</v>
      </c>
      <c r="G305" s="6">
        <f>+F305/1728</f>
        <v>1.0415798611111111</v>
      </c>
      <c r="H305" s="2">
        <v>166.95</v>
      </c>
    </row>
    <row r="306" spans="1:8" ht="12.75">
      <c r="A306" s="5" t="str">
        <f t="shared" si="14"/>
        <v>110601300</v>
      </c>
      <c r="B306" s="1">
        <v>110601300</v>
      </c>
      <c r="C306" t="s">
        <v>638</v>
      </c>
      <c r="D306" s="1" t="s">
        <v>8</v>
      </c>
      <c r="E306" s="7" t="s">
        <v>9</v>
      </c>
      <c r="F306" s="6" t="s">
        <v>10</v>
      </c>
      <c r="G306" s="6">
        <f>+F306/1728</f>
        <v>0.7484409722222223</v>
      </c>
      <c r="H306" s="2">
        <v>181.65</v>
      </c>
    </row>
    <row r="307" spans="1:8" ht="12.75">
      <c r="A307" s="5" t="str">
        <f t="shared" si="14"/>
        <v>6134746</v>
      </c>
      <c r="B307" s="1">
        <v>6134746</v>
      </c>
      <c r="C307" t="s">
        <v>612</v>
      </c>
      <c r="D307" s="1">
        <v>12</v>
      </c>
      <c r="E307" s="7" t="s">
        <v>30</v>
      </c>
      <c r="F307" s="6">
        <v>752</v>
      </c>
      <c r="G307" s="6">
        <v>0.46</v>
      </c>
      <c r="H307" s="2">
        <v>152.25</v>
      </c>
    </row>
    <row r="308" ht="12.75">
      <c r="A308" s="5">
        <f t="shared" si="14"/>
      </c>
    </row>
    <row r="309" spans="1:3" ht="12.75">
      <c r="A309" s="5">
        <f t="shared" si="14"/>
      </c>
      <c r="C309" t="s">
        <v>639</v>
      </c>
    </row>
    <row r="310" ht="12.75">
      <c r="A310" s="5">
        <f t="shared" si="14"/>
      </c>
    </row>
    <row r="311" spans="1:8" ht="12.75">
      <c r="A311" s="5" t="str">
        <f t="shared" si="14"/>
        <v>6229983</v>
      </c>
      <c r="B311" s="1">
        <v>6229983</v>
      </c>
      <c r="C311" t="s">
        <v>612</v>
      </c>
      <c r="D311" s="1">
        <v>12</v>
      </c>
      <c r="E311" s="7" t="s">
        <v>30</v>
      </c>
      <c r="F311" s="6">
        <v>752</v>
      </c>
      <c r="G311" s="6">
        <v>0.46</v>
      </c>
      <c r="H311" s="2">
        <v>45.15</v>
      </c>
    </row>
    <row r="312" spans="1:8" ht="12.75">
      <c r="A312" s="5" t="str">
        <f t="shared" si="14"/>
        <v>6230106</v>
      </c>
      <c r="B312" s="1">
        <v>6230106</v>
      </c>
      <c r="C312" t="s">
        <v>609</v>
      </c>
      <c r="D312" s="1" t="s">
        <v>15</v>
      </c>
      <c r="E312" s="7" t="s">
        <v>36</v>
      </c>
      <c r="F312" s="6" t="s">
        <v>37</v>
      </c>
      <c r="G312" s="6">
        <f>+F312/1728</f>
        <v>1.0415798611111111</v>
      </c>
      <c r="H312" s="2">
        <v>50.4</v>
      </c>
    </row>
    <row r="313" spans="1:8" ht="12.75">
      <c r="A313" s="5" t="str">
        <f t="shared" si="14"/>
        <v>6230049</v>
      </c>
      <c r="B313" s="1">
        <v>6230049</v>
      </c>
      <c r="C313" t="s">
        <v>301</v>
      </c>
      <c r="D313" s="1" t="s">
        <v>8</v>
      </c>
      <c r="E313" s="7" t="s">
        <v>9</v>
      </c>
      <c r="F313" s="6" t="s">
        <v>10</v>
      </c>
      <c r="G313" s="6">
        <f>+F313/1728</f>
        <v>0.7484409722222223</v>
      </c>
      <c r="H313" s="2">
        <v>45.15</v>
      </c>
    </row>
    <row r="314" spans="1:8" ht="12.75">
      <c r="A314" s="5" t="str">
        <f t="shared" si="14"/>
        <v>6253132</v>
      </c>
      <c r="B314" s="1">
        <v>6253132</v>
      </c>
      <c r="C314" t="s">
        <v>629</v>
      </c>
      <c r="D314" s="1">
        <v>12</v>
      </c>
      <c r="E314" s="7">
        <v>29.85</v>
      </c>
      <c r="F314" s="6" t="s">
        <v>525</v>
      </c>
      <c r="G314" s="6">
        <f>+F314/1728</f>
        <v>2.734937333333333</v>
      </c>
      <c r="H314" s="2">
        <v>308.7</v>
      </c>
    </row>
    <row r="315" spans="1:8" ht="12.75">
      <c r="A315" s="5" t="str">
        <f t="shared" si="14"/>
        <v>6230064</v>
      </c>
      <c r="B315" s="1">
        <v>6230064</v>
      </c>
      <c r="C315" t="s">
        <v>603</v>
      </c>
      <c r="D315" s="1" t="s">
        <v>15</v>
      </c>
      <c r="E315" s="7" t="s">
        <v>30</v>
      </c>
      <c r="F315" s="6" t="s">
        <v>31</v>
      </c>
      <c r="G315" s="6">
        <f>+F315/1728</f>
        <v>0.8732094907407407</v>
      </c>
      <c r="H315" s="2">
        <v>21</v>
      </c>
    </row>
    <row r="316" spans="1:8" ht="12.75">
      <c r="A316" s="5" t="str">
        <f t="shared" si="14"/>
        <v>6230247</v>
      </c>
      <c r="B316" s="1">
        <v>6230247</v>
      </c>
      <c r="C316" t="s">
        <v>630</v>
      </c>
      <c r="D316" s="1">
        <v>1</v>
      </c>
      <c r="E316" s="7">
        <v>2</v>
      </c>
      <c r="F316" s="1">
        <v>240</v>
      </c>
      <c r="G316" s="1">
        <v>0.32</v>
      </c>
      <c r="H316" s="2">
        <v>140.7</v>
      </c>
    </row>
    <row r="317" spans="1:8" ht="12.75">
      <c r="A317" s="5" t="str">
        <f t="shared" si="14"/>
        <v>6253017</v>
      </c>
      <c r="B317" s="1">
        <v>6253017</v>
      </c>
      <c r="C317" t="s">
        <v>640</v>
      </c>
      <c r="D317" s="1">
        <v>12</v>
      </c>
      <c r="E317" s="7">
        <v>37.32</v>
      </c>
      <c r="F317" s="6" t="s">
        <v>538</v>
      </c>
      <c r="G317" s="6">
        <f>+F317/1728</f>
        <v>3.432016071759259</v>
      </c>
      <c r="H317" s="2">
        <v>140.7</v>
      </c>
    </row>
    <row r="318" spans="1:8" ht="12.75">
      <c r="A318" s="5" t="str">
        <f t="shared" si="14"/>
        <v>6253116</v>
      </c>
      <c r="B318" s="1">
        <v>6253116</v>
      </c>
      <c r="C318" t="s">
        <v>641</v>
      </c>
      <c r="D318" s="1">
        <v>12</v>
      </c>
      <c r="E318" s="7" t="s">
        <v>30</v>
      </c>
      <c r="F318" s="6">
        <v>752</v>
      </c>
      <c r="G318" s="6">
        <v>0.46</v>
      </c>
      <c r="H318" s="2">
        <v>84</v>
      </c>
    </row>
    <row r="319" spans="1:8" ht="12.75">
      <c r="A319" s="5" t="str">
        <f t="shared" si="14"/>
        <v>6253090</v>
      </c>
      <c r="B319" s="1">
        <v>6253090</v>
      </c>
      <c r="C319" t="s">
        <v>616</v>
      </c>
      <c r="D319" s="1" t="s">
        <v>8</v>
      </c>
      <c r="E319" s="7" t="s">
        <v>9</v>
      </c>
      <c r="F319" s="6" t="s">
        <v>10</v>
      </c>
      <c r="G319" s="6">
        <f>+F319/1728</f>
        <v>0.7484409722222223</v>
      </c>
      <c r="H319" s="2">
        <v>157.5</v>
      </c>
    </row>
    <row r="320" spans="1:8" ht="12.75">
      <c r="A320" s="5" t="str">
        <f t="shared" si="14"/>
        <v>6253173</v>
      </c>
      <c r="B320" s="1">
        <v>6253173</v>
      </c>
      <c r="C320" t="s">
        <v>617</v>
      </c>
      <c r="D320" s="1">
        <v>2</v>
      </c>
      <c r="E320" s="7">
        <v>4</v>
      </c>
      <c r="F320" s="1">
        <v>720</v>
      </c>
      <c r="G320" s="1">
        <v>0.42</v>
      </c>
      <c r="H320" s="2">
        <v>52.5</v>
      </c>
    </row>
    <row r="321" spans="1:8" ht="12.75">
      <c r="A321" s="5" t="str">
        <f t="shared" si="14"/>
        <v>6230007</v>
      </c>
      <c r="B321" s="1">
        <v>6230007</v>
      </c>
      <c r="C321" t="s">
        <v>605</v>
      </c>
      <c r="D321" s="1">
        <v>12</v>
      </c>
      <c r="E321" s="7" t="s">
        <v>30</v>
      </c>
      <c r="F321" s="6">
        <v>752</v>
      </c>
      <c r="G321" s="6">
        <v>0.46</v>
      </c>
      <c r="H321" s="2">
        <v>32.55</v>
      </c>
    </row>
    <row r="322" spans="1:8" ht="12.75">
      <c r="A322" s="5" t="str">
        <f t="shared" si="14"/>
        <v>6253199</v>
      </c>
      <c r="B322" s="1">
        <v>6253199</v>
      </c>
      <c r="C322" t="s">
        <v>633</v>
      </c>
      <c r="D322" s="1">
        <v>2</v>
      </c>
      <c r="E322" s="7">
        <v>4</v>
      </c>
      <c r="F322" s="1">
        <v>720</v>
      </c>
      <c r="G322" s="1">
        <v>0.42</v>
      </c>
      <c r="H322" s="2">
        <v>52.5</v>
      </c>
    </row>
    <row r="323" spans="1:8" ht="12.75">
      <c r="A323" s="5" t="str">
        <f t="shared" si="14"/>
        <v>6230122</v>
      </c>
      <c r="B323" s="1">
        <v>6230122</v>
      </c>
      <c r="C323" t="s">
        <v>642</v>
      </c>
      <c r="D323" s="1" t="s">
        <v>15</v>
      </c>
      <c r="E323" s="7" t="s">
        <v>23</v>
      </c>
      <c r="F323" s="6" t="s">
        <v>24</v>
      </c>
      <c r="G323" s="6">
        <f>+F323/1728</f>
        <v>1.4862604166666666</v>
      </c>
      <c r="H323" s="2">
        <v>65.1</v>
      </c>
    </row>
    <row r="324" spans="1:8" ht="12.75">
      <c r="A324" s="5" t="str">
        <f t="shared" si="14"/>
        <v>6253033</v>
      </c>
      <c r="B324" s="1">
        <v>6253033</v>
      </c>
      <c r="C324" t="s">
        <v>620</v>
      </c>
      <c r="D324" s="1">
        <v>12</v>
      </c>
      <c r="E324" s="7">
        <v>24</v>
      </c>
      <c r="F324" s="7">
        <v>2230</v>
      </c>
      <c r="G324" s="7">
        <v>1.9</v>
      </c>
      <c r="H324" s="2">
        <v>280.35</v>
      </c>
    </row>
    <row r="325" spans="1:8" ht="12.75">
      <c r="A325" s="5" t="str">
        <f t="shared" si="14"/>
        <v>6230163</v>
      </c>
      <c r="B325" s="1">
        <v>6230163</v>
      </c>
      <c r="C325" t="s">
        <v>621</v>
      </c>
      <c r="D325" s="1" t="s">
        <v>8</v>
      </c>
      <c r="E325" s="7" t="s">
        <v>224</v>
      </c>
      <c r="F325" s="6" t="s">
        <v>225</v>
      </c>
      <c r="G325" s="6">
        <f>+F325/1728</f>
        <v>0.5963178981481482</v>
      </c>
      <c r="H325" s="2">
        <v>211.05</v>
      </c>
    </row>
    <row r="326" spans="1:8" ht="12.75">
      <c r="A326" s="5" t="str">
        <f t="shared" si="14"/>
        <v>6230189</v>
      </c>
      <c r="B326" s="1">
        <v>6230189</v>
      </c>
      <c r="C326" t="s">
        <v>622</v>
      </c>
      <c r="D326" s="1">
        <v>12</v>
      </c>
      <c r="E326" s="7">
        <v>37.32</v>
      </c>
      <c r="F326" s="6" t="s">
        <v>538</v>
      </c>
      <c r="G326" s="6">
        <f>+F326/1728</f>
        <v>3.432016071759259</v>
      </c>
      <c r="H326" s="2">
        <v>161.7</v>
      </c>
    </row>
    <row r="327" spans="1:8" ht="12.75">
      <c r="A327" s="5" t="str">
        <f t="shared" si="14"/>
        <v>6230148</v>
      </c>
      <c r="B327" s="1">
        <v>6230148</v>
      </c>
      <c r="C327" t="s">
        <v>643</v>
      </c>
      <c r="D327" s="1" t="s">
        <v>15</v>
      </c>
      <c r="E327" s="7" t="s">
        <v>216</v>
      </c>
      <c r="F327" s="6" t="s">
        <v>217</v>
      </c>
      <c r="G327" s="6">
        <f>+F327/1728</f>
        <v>0.41686967592592594</v>
      </c>
      <c r="H327" s="2">
        <v>57.75</v>
      </c>
    </row>
    <row r="328" spans="1:8" ht="12.75">
      <c r="A328" s="5" t="str">
        <f aca="true" t="shared" si="15" ref="A328:A391">+TRIM(SUBSTITUTE(B328,CHAR(160),CHAR(32)))</f>
        <v>6229967</v>
      </c>
      <c r="B328" s="1">
        <v>6229967</v>
      </c>
      <c r="C328" t="s">
        <v>607</v>
      </c>
      <c r="D328" s="1" t="s">
        <v>8</v>
      </c>
      <c r="E328" s="7" t="s">
        <v>12</v>
      </c>
      <c r="F328" s="6" t="s">
        <v>13</v>
      </c>
      <c r="G328" s="6">
        <f>+F328/1728</f>
        <v>0.5162864583333333</v>
      </c>
      <c r="H328" s="2">
        <v>46.2</v>
      </c>
    </row>
    <row r="329" spans="1:8" ht="12.75">
      <c r="A329" s="5" t="str">
        <f t="shared" si="15"/>
        <v>6230288</v>
      </c>
      <c r="B329" s="1">
        <v>6230288</v>
      </c>
      <c r="C329" t="s">
        <v>644</v>
      </c>
      <c r="D329" s="1">
        <v>1</v>
      </c>
      <c r="E329" s="7">
        <v>2</v>
      </c>
      <c r="F329" s="1">
        <v>240</v>
      </c>
      <c r="G329" s="1">
        <v>0.32</v>
      </c>
      <c r="H329" s="2">
        <v>119.7</v>
      </c>
    </row>
    <row r="330" spans="1:8" ht="12.75">
      <c r="A330" s="5" t="str">
        <f t="shared" si="15"/>
        <v>6253058</v>
      </c>
      <c r="B330" s="1">
        <v>6253058</v>
      </c>
      <c r="C330" t="s">
        <v>645</v>
      </c>
      <c r="D330" s="1">
        <v>12</v>
      </c>
      <c r="E330" s="7">
        <v>37.32</v>
      </c>
      <c r="F330" s="6" t="s">
        <v>538</v>
      </c>
      <c r="G330" s="6">
        <f>+F330/1728</f>
        <v>3.432016071759259</v>
      </c>
      <c r="H330" s="2">
        <v>367.5</v>
      </c>
    </row>
    <row r="331" spans="1:8" ht="12.75">
      <c r="A331" s="5" t="str">
        <f t="shared" si="15"/>
        <v>6230205</v>
      </c>
      <c r="B331" s="1">
        <v>6230205</v>
      </c>
      <c r="C331" t="s">
        <v>626</v>
      </c>
      <c r="D331" s="1">
        <v>12</v>
      </c>
      <c r="E331" s="7">
        <v>29.85</v>
      </c>
      <c r="F331" s="6" t="s">
        <v>525</v>
      </c>
      <c r="G331" s="6">
        <f>+F331/1728</f>
        <v>2.734937333333333</v>
      </c>
      <c r="H331" s="2">
        <v>270.9</v>
      </c>
    </row>
    <row r="332" spans="1:8" ht="12.75">
      <c r="A332" s="5" t="str">
        <f t="shared" si="15"/>
        <v>6230023</v>
      </c>
      <c r="B332" s="1">
        <v>6230023</v>
      </c>
      <c r="C332" t="s">
        <v>646</v>
      </c>
      <c r="D332" s="1" t="s">
        <v>15</v>
      </c>
      <c r="E332" s="7" t="s">
        <v>30</v>
      </c>
      <c r="F332" s="6" t="s">
        <v>31</v>
      </c>
      <c r="G332" s="6">
        <f>+F332/1728</f>
        <v>0.8732094907407407</v>
      </c>
      <c r="H332" s="2">
        <v>21</v>
      </c>
    </row>
    <row r="333" spans="1:8" ht="12.75">
      <c r="A333" s="5" t="str">
        <f t="shared" si="15"/>
        <v>6230080</v>
      </c>
      <c r="B333" s="1">
        <v>6230080</v>
      </c>
      <c r="C333" t="s">
        <v>613</v>
      </c>
      <c r="D333" s="1" t="s">
        <v>8</v>
      </c>
      <c r="E333" s="7" t="s">
        <v>9</v>
      </c>
      <c r="F333" s="6" t="s">
        <v>10</v>
      </c>
      <c r="G333" s="6">
        <f>+F333/1728</f>
        <v>0.7484409722222223</v>
      </c>
      <c r="H333" s="2">
        <v>45.15</v>
      </c>
    </row>
    <row r="334" ht="12.75">
      <c r="A334" s="5">
        <f t="shared" si="15"/>
      </c>
    </row>
    <row r="335" spans="1:3" ht="12.75">
      <c r="A335" s="5">
        <f t="shared" si="15"/>
      </c>
      <c r="C335" t="s">
        <v>647</v>
      </c>
    </row>
    <row r="336" ht="12.75">
      <c r="A336" s="5">
        <f t="shared" si="15"/>
      </c>
    </row>
    <row r="337" spans="1:8" ht="12.75">
      <c r="A337" s="5" t="str">
        <f t="shared" si="15"/>
        <v>6276448</v>
      </c>
      <c r="B337" s="1">
        <v>6276448</v>
      </c>
      <c r="C337" t="s">
        <v>614</v>
      </c>
      <c r="D337" s="1">
        <v>1</v>
      </c>
      <c r="E337" s="7">
        <v>2</v>
      </c>
      <c r="F337" s="1">
        <v>240</v>
      </c>
      <c r="G337" s="1">
        <v>0.32</v>
      </c>
      <c r="H337" s="2">
        <v>157.5</v>
      </c>
    </row>
    <row r="338" spans="1:8" ht="12.75">
      <c r="A338" s="5" t="str">
        <f t="shared" si="15"/>
        <v>6444939</v>
      </c>
      <c r="B338" s="1">
        <v>6444939</v>
      </c>
      <c r="C338" t="s">
        <v>648</v>
      </c>
      <c r="D338" s="1">
        <v>12</v>
      </c>
      <c r="E338" s="7">
        <v>37.32</v>
      </c>
      <c r="F338" s="6" t="s">
        <v>538</v>
      </c>
      <c r="G338" s="6">
        <f>+F338/1728</f>
        <v>3.432016071759259</v>
      </c>
      <c r="H338" s="2">
        <v>161.7</v>
      </c>
    </row>
    <row r="339" spans="1:8" ht="12.75">
      <c r="A339" s="5" t="str">
        <f t="shared" si="15"/>
        <v>6276240</v>
      </c>
      <c r="B339" s="1">
        <v>6276240</v>
      </c>
      <c r="C339" t="s">
        <v>603</v>
      </c>
      <c r="D339" s="1" t="s">
        <v>15</v>
      </c>
      <c r="E339" s="7" t="s">
        <v>30</v>
      </c>
      <c r="F339" s="6" t="s">
        <v>31</v>
      </c>
      <c r="G339" s="6">
        <f>+F339/1728</f>
        <v>0.8732094907407407</v>
      </c>
      <c r="H339" s="2">
        <v>25.2</v>
      </c>
    </row>
    <row r="340" spans="1:8" ht="12.75">
      <c r="A340" s="5" t="str">
        <f t="shared" si="15"/>
        <v>6445027</v>
      </c>
      <c r="B340" s="1">
        <v>6445027</v>
      </c>
      <c r="C340" t="s">
        <v>649</v>
      </c>
      <c r="D340" s="1">
        <v>12</v>
      </c>
      <c r="E340" s="7" t="s">
        <v>30</v>
      </c>
      <c r="F340" s="6">
        <v>752</v>
      </c>
      <c r="G340" s="6">
        <v>0.46</v>
      </c>
      <c r="H340" s="2">
        <v>95.55</v>
      </c>
    </row>
    <row r="341" spans="1:8" ht="12.75">
      <c r="A341" s="5" t="str">
        <f t="shared" si="15"/>
        <v>6445001</v>
      </c>
      <c r="B341" s="1">
        <v>6445001</v>
      </c>
      <c r="C341" t="s">
        <v>616</v>
      </c>
      <c r="D341" s="1" t="s">
        <v>8</v>
      </c>
      <c r="E341" s="7" t="s">
        <v>9</v>
      </c>
      <c r="F341" s="6" t="s">
        <v>10</v>
      </c>
      <c r="G341" s="6">
        <f>+F341/1728</f>
        <v>0.7484409722222223</v>
      </c>
      <c r="H341" s="2">
        <v>173.25</v>
      </c>
    </row>
    <row r="342" spans="1:8" ht="12.75">
      <c r="A342" s="5" t="str">
        <f t="shared" si="15"/>
        <v>6276182</v>
      </c>
      <c r="B342" s="1">
        <v>6276182</v>
      </c>
      <c r="C342" t="s">
        <v>605</v>
      </c>
      <c r="D342" s="1">
        <v>12</v>
      </c>
      <c r="E342" s="7" t="s">
        <v>30</v>
      </c>
      <c r="F342" s="6">
        <v>752</v>
      </c>
      <c r="G342" s="6">
        <v>0.46</v>
      </c>
      <c r="H342" s="2">
        <v>57.75</v>
      </c>
    </row>
    <row r="343" spans="1:8" ht="12.75">
      <c r="A343" s="5" t="str">
        <f t="shared" si="15"/>
        <v>6276307</v>
      </c>
      <c r="B343" s="1">
        <v>6276307</v>
      </c>
      <c r="C343" t="s">
        <v>650</v>
      </c>
      <c r="D343" s="1" t="s">
        <v>15</v>
      </c>
      <c r="E343" s="7" t="s">
        <v>23</v>
      </c>
      <c r="F343" s="6" t="s">
        <v>24</v>
      </c>
      <c r="G343" s="6">
        <f>+F343/1728</f>
        <v>1.4862604166666666</v>
      </c>
      <c r="H343" s="2">
        <v>84</v>
      </c>
    </row>
    <row r="344" spans="1:8" ht="12.75">
      <c r="A344" s="5" t="str">
        <f t="shared" si="15"/>
        <v>6444954</v>
      </c>
      <c r="B344" s="1">
        <v>6444954</v>
      </c>
      <c r="C344" t="s">
        <v>620</v>
      </c>
      <c r="D344" s="1">
        <v>12</v>
      </c>
      <c r="E344" s="7">
        <v>24</v>
      </c>
      <c r="F344" s="7">
        <v>2230</v>
      </c>
      <c r="G344" s="7">
        <v>1.9</v>
      </c>
      <c r="H344" s="2">
        <v>329.7</v>
      </c>
    </row>
    <row r="345" spans="1:8" ht="12.75">
      <c r="A345" s="5" t="str">
        <f t="shared" si="15"/>
        <v>6276349</v>
      </c>
      <c r="B345" s="1">
        <v>6276349</v>
      </c>
      <c r="C345" t="s">
        <v>621</v>
      </c>
      <c r="D345" s="1" t="s">
        <v>8</v>
      </c>
      <c r="E345" s="7" t="s">
        <v>224</v>
      </c>
      <c r="F345" s="6" t="s">
        <v>225</v>
      </c>
      <c r="G345" s="6">
        <f>+F345/1728</f>
        <v>0.5963178981481482</v>
      </c>
      <c r="H345" s="2">
        <v>280.35</v>
      </c>
    </row>
    <row r="346" spans="1:8" ht="12.75">
      <c r="A346" s="5" t="str">
        <f t="shared" si="15"/>
        <v>6276364</v>
      </c>
      <c r="B346" s="1">
        <v>6276364</v>
      </c>
      <c r="C346" t="s">
        <v>651</v>
      </c>
      <c r="D346" s="1">
        <v>12</v>
      </c>
      <c r="E346" s="7">
        <v>37.32</v>
      </c>
      <c r="F346" s="6" t="s">
        <v>538</v>
      </c>
      <c r="G346" s="6">
        <f>+F346/1728</f>
        <v>3.432016071759259</v>
      </c>
      <c r="H346" s="2">
        <v>195.3</v>
      </c>
    </row>
    <row r="347" spans="1:8" ht="12.75">
      <c r="A347" s="5" t="str">
        <f t="shared" si="15"/>
        <v>6276323</v>
      </c>
      <c r="B347" s="1">
        <v>6276323</v>
      </c>
      <c r="C347" t="s">
        <v>652</v>
      </c>
      <c r="D347" s="1" t="s">
        <v>15</v>
      </c>
      <c r="E347" s="7" t="s">
        <v>216</v>
      </c>
      <c r="F347" s="6" t="s">
        <v>217</v>
      </c>
      <c r="G347" s="6">
        <f>+F347/1728</f>
        <v>0.41686967592592594</v>
      </c>
      <c r="H347" s="2">
        <v>65.1</v>
      </c>
    </row>
    <row r="348" spans="1:8" ht="12.75">
      <c r="A348" s="5" t="str">
        <f t="shared" si="15"/>
        <v>6276141</v>
      </c>
      <c r="B348" s="1">
        <v>6276141</v>
      </c>
      <c r="C348" t="s">
        <v>607</v>
      </c>
      <c r="D348" s="1" t="s">
        <v>8</v>
      </c>
      <c r="E348" s="7" t="s">
        <v>12</v>
      </c>
      <c r="F348" s="6" t="s">
        <v>13</v>
      </c>
      <c r="G348" s="6">
        <f>+F348/1728</f>
        <v>0.5162864583333333</v>
      </c>
      <c r="H348" s="2">
        <v>195.3</v>
      </c>
    </row>
    <row r="349" spans="1:8" ht="12.75">
      <c r="A349" s="5" t="str">
        <f t="shared" si="15"/>
        <v>6276224</v>
      </c>
      <c r="B349" s="1">
        <v>6276224</v>
      </c>
      <c r="C349" t="s">
        <v>301</v>
      </c>
      <c r="D349" s="1" t="s">
        <v>8</v>
      </c>
      <c r="E349" s="7" t="s">
        <v>9</v>
      </c>
      <c r="F349" s="6" t="s">
        <v>10</v>
      </c>
      <c r="G349" s="6">
        <f>+F349/1728</f>
        <v>0.7484409722222223</v>
      </c>
      <c r="H349" s="2">
        <v>53.55</v>
      </c>
    </row>
    <row r="350" spans="1:8" ht="12.75">
      <c r="A350" s="5" t="str">
        <f t="shared" si="15"/>
        <v>6276505</v>
      </c>
      <c r="B350" s="1">
        <v>6276505</v>
      </c>
      <c r="C350" t="s">
        <v>653</v>
      </c>
      <c r="D350" s="1">
        <v>1</v>
      </c>
      <c r="E350" s="7">
        <v>2</v>
      </c>
      <c r="F350" s="1">
        <v>240</v>
      </c>
      <c r="G350" s="1">
        <v>0.32</v>
      </c>
      <c r="H350" s="2">
        <v>135.45</v>
      </c>
    </row>
    <row r="351" spans="1:8" ht="12.75">
      <c r="A351" s="5" t="str">
        <f t="shared" si="15"/>
        <v>6276380</v>
      </c>
      <c r="B351" s="1">
        <v>6276380</v>
      </c>
      <c r="C351" t="s">
        <v>626</v>
      </c>
      <c r="D351" s="1">
        <v>12</v>
      </c>
      <c r="E351" s="7">
        <v>29.85</v>
      </c>
      <c r="F351" s="6" t="s">
        <v>525</v>
      </c>
      <c r="G351" s="6">
        <f>+F351/1728</f>
        <v>2.734937333333333</v>
      </c>
      <c r="H351" s="2">
        <v>319.2</v>
      </c>
    </row>
    <row r="352" spans="1:8" ht="12.75">
      <c r="A352" s="5" t="str">
        <f t="shared" si="15"/>
        <v>6276208</v>
      </c>
      <c r="B352" s="1">
        <v>6276208</v>
      </c>
      <c r="C352" t="s">
        <v>608</v>
      </c>
      <c r="D352" s="1" t="s">
        <v>15</v>
      </c>
      <c r="E352" s="7" t="s">
        <v>30</v>
      </c>
      <c r="F352" s="6" t="s">
        <v>31</v>
      </c>
      <c r="G352" s="6">
        <f>+F352/1728</f>
        <v>0.8732094907407407</v>
      </c>
      <c r="H352" s="2">
        <v>25.2</v>
      </c>
    </row>
    <row r="353" spans="1:8" ht="12.75">
      <c r="A353" s="5" t="str">
        <f t="shared" si="15"/>
        <v>6276281</v>
      </c>
      <c r="B353" s="1">
        <v>6276281</v>
      </c>
      <c r="C353" t="s">
        <v>654</v>
      </c>
      <c r="D353" s="1" t="s">
        <v>15</v>
      </c>
      <c r="E353" s="7" t="s">
        <v>36</v>
      </c>
      <c r="F353" s="6" t="s">
        <v>37</v>
      </c>
      <c r="G353" s="6">
        <f>+F353/1728</f>
        <v>1.0415798611111111</v>
      </c>
      <c r="H353" s="2">
        <v>60.9</v>
      </c>
    </row>
    <row r="354" spans="1:8" ht="12.75">
      <c r="A354" s="5" t="str">
        <f t="shared" si="15"/>
        <v>6276166</v>
      </c>
      <c r="B354" s="1">
        <v>6276166</v>
      </c>
      <c r="C354" t="s">
        <v>612</v>
      </c>
      <c r="D354" s="1">
        <v>12</v>
      </c>
      <c r="E354" s="7" t="s">
        <v>30</v>
      </c>
      <c r="F354" s="6">
        <v>752</v>
      </c>
      <c r="G354" s="6">
        <v>0.46</v>
      </c>
      <c r="H354" s="2">
        <v>63</v>
      </c>
    </row>
    <row r="355" spans="1:8" ht="12.75">
      <c r="A355" s="5" t="str">
        <f t="shared" si="15"/>
        <v>6276265</v>
      </c>
      <c r="B355" s="1">
        <v>6276265</v>
      </c>
      <c r="C355" t="s">
        <v>613</v>
      </c>
      <c r="D355" s="1" t="s">
        <v>8</v>
      </c>
      <c r="E355" s="7" t="s">
        <v>9</v>
      </c>
      <c r="F355" s="6" t="s">
        <v>10</v>
      </c>
      <c r="G355" s="6">
        <f>+F355/1728</f>
        <v>0.7484409722222223</v>
      </c>
      <c r="H355" s="2">
        <v>52.5</v>
      </c>
    </row>
    <row r="356" ht="12.75">
      <c r="A356" s="5">
        <f t="shared" si="15"/>
      </c>
    </row>
    <row r="357" spans="1:3" ht="12.75">
      <c r="A357" s="5">
        <f t="shared" si="15"/>
      </c>
      <c r="C357" t="s">
        <v>655</v>
      </c>
    </row>
    <row r="358" ht="12.75">
      <c r="A358" s="5">
        <f t="shared" si="15"/>
      </c>
    </row>
    <row r="359" spans="1:8" ht="12.75">
      <c r="A359" s="5" t="str">
        <f t="shared" si="15"/>
        <v>6046577</v>
      </c>
      <c r="B359" s="1">
        <v>6046577</v>
      </c>
      <c r="C359" t="s">
        <v>656</v>
      </c>
      <c r="D359" s="1">
        <v>12</v>
      </c>
      <c r="E359" s="7">
        <v>37.32</v>
      </c>
      <c r="F359" s="6" t="s">
        <v>538</v>
      </c>
      <c r="G359" s="6">
        <f>+F359/1728</f>
        <v>3.432016071759259</v>
      </c>
      <c r="H359" s="2">
        <v>442.05</v>
      </c>
    </row>
    <row r="360" spans="1:8" ht="12.75">
      <c r="A360" s="5" t="str">
        <f t="shared" si="15"/>
        <v>110901360</v>
      </c>
      <c r="B360" s="1">
        <v>110901360</v>
      </c>
      <c r="C360" t="s">
        <v>623</v>
      </c>
      <c r="D360" s="1" t="s">
        <v>15</v>
      </c>
      <c r="E360" s="7" t="s">
        <v>216</v>
      </c>
      <c r="F360" s="6" t="s">
        <v>217</v>
      </c>
      <c r="G360" s="6">
        <f>+F360/1728</f>
        <v>0.41686967592592594</v>
      </c>
      <c r="H360" s="2">
        <v>153.3</v>
      </c>
    </row>
    <row r="361" spans="1:8" ht="12.75">
      <c r="A361" s="5" t="str">
        <f t="shared" si="15"/>
        <v>110901000</v>
      </c>
      <c r="B361" s="1">
        <v>110901000</v>
      </c>
      <c r="C361" t="s">
        <v>607</v>
      </c>
      <c r="D361" s="1" t="s">
        <v>8</v>
      </c>
      <c r="E361" s="7" t="s">
        <v>12</v>
      </c>
      <c r="F361" s="6" t="s">
        <v>13</v>
      </c>
      <c r="G361" s="6">
        <f>+F361/1728</f>
        <v>0.5162864583333333</v>
      </c>
      <c r="H361" s="2">
        <v>131.25</v>
      </c>
    </row>
    <row r="362" spans="1:8" ht="12.75">
      <c r="A362" s="5" t="str">
        <f t="shared" si="15"/>
        <v>6046791</v>
      </c>
      <c r="B362" s="1">
        <v>6046791</v>
      </c>
      <c r="C362" t="s">
        <v>624</v>
      </c>
      <c r="D362" s="1">
        <v>1</v>
      </c>
      <c r="E362" s="7">
        <v>2</v>
      </c>
      <c r="F362" s="1">
        <v>240</v>
      </c>
      <c r="G362" s="1">
        <v>0.32</v>
      </c>
      <c r="H362" s="2">
        <v>308.7</v>
      </c>
    </row>
    <row r="363" spans="1:8" ht="12.75">
      <c r="A363" s="5" t="str">
        <f t="shared" si="15"/>
        <v>6046593</v>
      </c>
      <c r="B363" s="1">
        <v>6046593</v>
      </c>
      <c r="C363" t="s">
        <v>657</v>
      </c>
      <c r="D363" s="1">
        <v>12</v>
      </c>
      <c r="E363" s="7">
        <v>37.32</v>
      </c>
      <c r="F363" s="6" t="s">
        <v>538</v>
      </c>
      <c r="G363" s="6">
        <f aca="true" t="shared" si="16" ref="G363:G368">+F363/1728</f>
        <v>3.432016071759259</v>
      </c>
      <c r="H363" s="2">
        <v>829.5</v>
      </c>
    </row>
    <row r="364" spans="1:8" ht="12.75">
      <c r="A364" s="5" t="str">
        <f t="shared" si="15"/>
        <v>6046676</v>
      </c>
      <c r="B364" s="1">
        <v>6046676</v>
      </c>
      <c r="C364" t="s">
        <v>626</v>
      </c>
      <c r="D364" s="1">
        <v>12</v>
      </c>
      <c r="E364" s="7">
        <v>29.85</v>
      </c>
      <c r="F364" s="6" t="s">
        <v>525</v>
      </c>
      <c r="G364" s="6">
        <f t="shared" si="16"/>
        <v>2.734937333333333</v>
      </c>
      <c r="H364" s="2">
        <v>498.75</v>
      </c>
    </row>
    <row r="365" spans="1:8" ht="12.75">
      <c r="A365" s="5" t="str">
        <f t="shared" si="15"/>
        <v>110901020</v>
      </c>
      <c r="B365" s="1">
        <v>110901020</v>
      </c>
      <c r="C365" t="s">
        <v>658</v>
      </c>
      <c r="D365" s="1" t="s">
        <v>15</v>
      </c>
      <c r="E365" s="7" t="s">
        <v>30</v>
      </c>
      <c r="F365" s="6" t="s">
        <v>31</v>
      </c>
      <c r="G365" s="6">
        <f t="shared" si="16"/>
        <v>0.8732094907407407</v>
      </c>
      <c r="H365" s="2">
        <v>59.85</v>
      </c>
    </row>
    <row r="366" spans="1:8" ht="12.75">
      <c r="A366" s="5" t="str">
        <f t="shared" si="15"/>
        <v>110901230</v>
      </c>
      <c r="B366" s="1">
        <v>110901230</v>
      </c>
      <c r="C366" t="s">
        <v>609</v>
      </c>
      <c r="D366" s="1" t="s">
        <v>15</v>
      </c>
      <c r="E366" s="7" t="s">
        <v>36</v>
      </c>
      <c r="F366" s="6" t="s">
        <v>37</v>
      </c>
      <c r="G366" s="6">
        <f t="shared" si="16"/>
        <v>1.0415798611111111</v>
      </c>
      <c r="H366" s="2">
        <v>115.5</v>
      </c>
    </row>
    <row r="367" spans="1:8" ht="12.75">
      <c r="A367" s="5" t="str">
        <f t="shared" si="15"/>
        <v>110901310</v>
      </c>
      <c r="B367" s="1">
        <v>110901310</v>
      </c>
      <c r="C367" t="s">
        <v>610</v>
      </c>
      <c r="D367" s="1" t="s">
        <v>15</v>
      </c>
      <c r="E367" s="7" t="s">
        <v>30</v>
      </c>
      <c r="F367" s="6" t="s">
        <v>31</v>
      </c>
      <c r="G367" s="6">
        <f t="shared" si="16"/>
        <v>0.8732094907407407</v>
      </c>
      <c r="H367" s="2">
        <v>78.75</v>
      </c>
    </row>
    <row r="368" spans="1:8" ht="12.75">
      <c r="A368" s="5" t="str">
        <f t="shared" si="15"/>
        <v>110901300</v>
      </c>
      <c r="B368" s="1">
        <v>110901300</v>
      </c>
      <c r="C368" t="s">
        <v>611</v>
      </c>
      <c r="D368" s="1" t="s">
        <v>8</v>
      </c>
      <c r="E368" s="7" t="s">
        <v>9</v>
      </c>
      <c r="F368" s="6" t="s">
        <v>10</v>
      </c>
      <c r="G368" s="6">
        <f t="shared" si="16"/>
        <v>0.7484409722222223</v>
      </c>
      <c r="H368" s="2">
        <v>148.05</v>
      </c>
    </row>
    <row r="369" spans="1:8" ht="12.75">
      <c r="A369" s="5" t="str">
        <f t="shared" si="15"/>
        <v>6111017</v>
      </c>
      <c r="B369" s="1">
        <v>6111017</v>
      </c>
      <c r="C369" t="s">
        <v>612</v>
      </c>
      <c r="D369" s="1">
        <v>12</v>
      </c>
      <c r="E369" s="7" t="s">
        <v>30</v>
      </c>
      <c r="F369" s="6">
        <v>752</v>
      </c>
      <c r="G369" s="6">
        <v>0.46</v>
      </c>
      <c r="H369" s="2">
        <v>126</v>
      </c>
    </row>
    <row r="370" spans="1:8" ht="12.75">
      <c r="A370" s="5" t="str">
        <f t="shared" si="15"/>
        <v>6046718</v>
      </c>
      <c r="B370" s="1">
        <v>6046718</v>
      </c>
      <c r="C370" t="s">
        <v>629</v>
      </c>
      <c r="D370" s="1">
        <v>12</v>
      </c>
      <c r="E370" s="7">
        <v>29.85</v>
      </c>
      <c r="F370" s="6" t="s">
        <v>525</v>
      </c>
      <c r="G370" s="6">
        <f>+F370/1728</f>
        <v>2.734937333333333</v>
      </c>
      <c r="H370" s="2">
        <v>542.85</v>
      </c>
    </row>
    <row r="371" spans="1:8" ht="12.75">
      <c r="A371" s="5" t="str">
        <f t="shared" si="15"/>
        <v>110901050</v>
      </c>
      <c r="B371" s="1">
        <v>110901050</v>
      </c>
      <c r="C371" t="s">
        <v>659</v>
      </c>
      <c r="D371" s="1" t="s">
        <v>8</v>
      </c>
      <c r="E371" s="7" t="s">
        <v>9</v>
      </c>
      <c r="F371" s="6" t="s">
        <v>10</v>
      </c>
      <c r="G371" s="6">
        <f>+F371/1728</f>
        <v>0.7484409722222223</v>
      </c>
      <c r="H371" s="2">
        <v>128.1</v>
      </c>
    </row>
    <row r="372" spans="1:8" ht="12.75">
      <c r="A372" s="5" t="str">
        <f t="shared" si="15"/>
        <v>110901040</v>
      </c>
      <c r="B372" s="1">
        <v>110901040</v>
      </c>
      <c r="C372" t="s">
        <v>660</v>
      </c>
      <c r="D372" s="1" t="s">
        <v>15</v>
      </c>
      <c r="E372" s="7" t="s">
        <v>30</v>
      </c>
      <c r="F372" s="6" t="s">
        <v>31</v>
      </c>
      <c r="G372" s="6">
        <f>+F372/1728</f>
        <v>0.8732094907407407</v>
      </c>
      <c r="H372" s="2">
        <v>59.85</v>
      </c>
    </row>
    <row r="373" spans="1:8" ht="12.75">
      <c r="A373" s="5" t="str">
        <f t="shared" si="15"/>
        <v>6046759</v>
      </c>
      <c r="B373" s="1">
        <v>6046759</v>
      </c>
      <c r="C373" t="s">
        <v>614</v>
      </c>
      <c r="D373" s="1">
        <v>1</v>
      </c>
      <c r="E373" s="7">
        <v>2</v>
      </c>
      <c r="F373" s="1">
        <v>240</v>
      </c>
      <c r="G373" s="1">
        <v>0.32</v>
      </c>
      <c r="H373" s="2">
        <v>369.6</v>
      </c>
    </row>
    <row r="374" spans="1:8" ht="12.75">
      <c r="A374" s="5" t="str">
        <f t="shared" si="15"/>
        <v>110901400</v>
      </c>
      <c r="B374" s="1">
        <v>110901400</v>
      </c>
      <c r="C374" t="s">
        <v>631</v>
      </c>
      <c r="D374" s="1">
        <v>12</v>
      </c>
      <c r="E374" s="7">
        <v>37.32</v>
      </c>
      <c r="F374" s="6" t="s">
        <v>538</v>
      </c>
      <c r="G374" s="6">
        <f>+F374/1728</f>
        <v>3.432016071759259</v>
      </c>
      <c r="H374" s="2">
        <v>371.7</v>
      </c>
    </row>
    <row r="375" spans="1:8" ht="12.75">
      <c r="A375" s="5" t="str">
        <f t="shared" si="15"/>
        <v>6046650</v>
      </c>
      <c r="B375" s="1">
        <v>6046650</v>
      </c>
      <c r="C375" t="s">
        <v>615</v>
      </c>
      <c r="D375" s="1">
        <v>12</v>
      </c>
      <c r="E375" s="7" t="s">
        <v>30</v>
      </c>
      <c r="F375" s="6">
        <v>752</v>
      </c>
      <c r="G375" s="6">
        <v>0.46</v>
      </c>
      <c r="H375" s="2">
        <v>216.3</v>
      </c>
    </row>
    <row r="376" spans="1:8" ht="12.75">
      <c r="A376" s="5" t="str">
        <f t="shared" si="15"/>
        <v>6046635</v>
      </c>
      <c r="B376" s="1">
        <v>6046635</v>
      </c>
      <c r="C376" t="s">
        <v>616</v>
      </c>
      <c r="D376" s="1" t="s">
        <v>8</v>
      </c>
      <c r="E376" s="7" t="s">
        <v>9</v>
      </c>
      <c r="F376" s="6" t="s">
        <v>10</v>
      </c>
      <c r="G376" s="6">
        <f>+F376/1728</f>
        <v>0.7484409722222223</v>
      </c>
      <c r="H376" s="2">
        <v>413.7</v>
      </c>
    </row>
    <row r="377" spans="1:8" ht="12.75">
      <c r="A377" s="5" t="str">
        <f t="shared" si="15"/>
        <v>6046817</v>
      </c>
      <c r="B377" s="1">
        <v>6046817</v>
      </c>
      <c r="C377" t="s">
        <v>661</v>
      </c>
      <c r="D377" s="1">
        <v>2</v>
      </c>
      <c r="E377" s="7">
        <v>4</v>
      </c>
      <c r="F377" s="1">
        <v>720</v>
      </c>
      <c r="G377" s="1">
        <v>0.42</v>
      </c>
      <c r="H377" s="2">
        <v>134.4</v>
      </c>
    </row>
    <row r="378" spans="1:8" ht="12.75">
      <c r="A378" s="5" t="str">
        <f t="shared" si="15"/>
        <v>110901010</v>
      </c>
      <c r="B378" s="1">
        <v>110901010</v>
      </c>
      <c r="C378" t="s">
        <v>632</v>
      </c>
      <c r="D378" s="1">
        <v>12</v>
      </c>
      <c r="E378" s="7" t="s">
        <v>30</v>
      </c>
      <c r="F378" s="6">
        <v>752</v>
      </c>
      <c r="G378" s="6">
        <v>0.46</v>
      </c>
      <c r="H378" s="2">
        <v>92.4</v>
      </c>
    </row>
    <row r="379" spans="1:8" ht="12.75">
      <c r="A379" s="5" t="str">
        <f t="shared" si="15"/>
        <v>6046551</v>
      </c>
      <c r="B379" s="1">
        <v>6046551</v>
      </c>
      <c r="C379" t="s">
        <v>620</v>
      </c>
      <c r="D379" s="1">
        <v>12</v>
      </c>
      <c r="E379" s="7">
        <v>24</v>
      </c>
      <c r="F379" s="7">
        <v>2230</v>
      </c>
      <c r="G379" s="7">
        <v>1.9</v>
      </c>
      <c r="H379" s="2">
        <v>720.3</v>
      </c>
    </row>
    <row r="380" spans="1:8" ht="12.75">
      <c r="A380" s="5" t="str">
        <f t="shared" si="15"/>
        <v>6046536</v>
      </c>
      <c r="B380" s="1">
        <v>6046536</v>
      </c>
      <c r="C380" t="s">
        <v>662</v>
      </c>
      <c r="D380" s="1" t="s">
        <v>8</v>
      </c>
      <c r="E380" s="7" t="s">
        <v>224</v>
      </c>
      <c r="F380" s="6" t="s">
        <v>225</v>
      </c>
      <c r="G380" s="6">
        <f>+F380/1728</f>
        <v>0.5963178981481482</v>
      </c>
      <c r="H380" s="2">
        <v>560.7</v>
      </c>
    </row>
    <row r="381" spans="1:8" ht="12.75">
      <c r="A381" s="5" t="str">
        <f t="shared" si="15"/>
        <v>6046833</v>
      </c>
      <c r="B381" s="1">
        <v>6046833</v>
      </c>
      <c r="C381" t="s">
        <v>663</v>
      </c>
      <c r="D381" s="1">
        <v>2</v>
      </c>
      <c r="E381" s="7">
        <v>4</v>
      </c>
      <c r="F381" s="1">
        <v>720</v>
      </c>
      <c r="G381" s="1">
        <v>0.42</v>
      </c>
      <c r="H381" s="2">
        <v>134.4</v>
      </c>
    </row>
    <row r="382" spans="1:8" ht="12.75">
      <c r="A382" s="5" t="str">
        <f t="shared" si="15"/>
        <v>6046510</v>
      </c>
      <c r="B382" s="1">
        <v>6046510</v>
      </c>
      <c r="C382" t="s">
        <v>664</v>
      </c>
      <c r="D382" s="1" t="s">
        <v>15</v>
      </c>
      <c r="E382" s="7" t="s">
        <v>23</v>
      </c>
      <c r="F382" s="6" t="s">
        <v>24</v>
      </c>
      <c r="G382" s="6">
        <f>+F382/1728</f>
        <v>1.4862604166666666</v>
      </c>
      <c r="H382" s="2">
        <v>179.55</v>
      </c>
    </row>
    <row r="383" ht="12.75">
      <c r="A383" s="5">
        <f t="shared" si="15"/>
      </c>
    </row>
    <row r="384" spans="1:3" ht="12.75">
      <c r="A384" s="5">
        <f t="shared" si="15"/>
      </c>
      <c r="C384" t="s">
        <v>665</v>
      </c>
    </row>
    <row r="385" ht="12.75">
      <c r="A385" s="5">
        <f t="shared" si="15"/>
      </c>
    </row>
    <row r="386" spans="1:8" ht="12.75">
      <c r="A386" s="5" t="str">
        <f t="shared" si="15"/>
        <v>140104440</v>
      </c>
      <c r="B386" s="1">
        <v>140104440</v>
      </c>
      <c r="C386" t="s">
        <v>662</v>
      </c>
      <c r="D386" s="1" t="s">
        <v>8</v>
      </c>
      <c r="E386" s="7" t="s">
        <v>224</v>
      </c>
      <c r="F386" s="6" t="s">
        <v>225</v>
      </c>
      <c r="G386" s="6">
        <f aca="true" t="shared" si="17" ref="G386:G396">+F386/1728</f>
        <v>0.5963178981481482</v>
      </c>
      <c r="H386" s="2">
        <v>211.05</v>
      </c>
    </row>
    <row r="387" spans="1:8" ht="12.75">
      <c r="A387" s="5" t="str">
        <f t="shared" si="15"/>
        <v>6073977</v>
      </c>
      <c r="B387" s="1">
        <v>6073977</v>
      </c>
      <c r="C387" t="s">
        <v>666</v>
      </c>
      <c r="D387" s="1" t="s">
        <v>15</v>
      </c>
      <c r="E387" s="7" t="s">
        <v>23</v>
      </c>
      <c r="F387" s="6" t="s">
        <v>24</v>
      </c>
      <c r="G387" s="6">
        <f t="shared" si="17"/>
        <v>1.4862604166666666</v>
      </c>
      <c r="H387" s="2">
        <v>65.1</v>
      </c>
    </row>
    <row r="388" spans="1:8" ht="12.75">
      <c r="A388" s="5" t="str">
        <f t="shared" si="15"/>
        <v>140104510</v>
      </c>
      <c r="B388" s="1">
        <v>140104510</v>
      </c>
      <c r="C388" t="s">
        <v>667</v>
      </c>
      <c r="D388" s="1">
        <v>12</v>
      </c>
      <c r="E388" s="7">
        <v>37.32</v>
      </c>
      <c r="F388" s="6" t="s">
        <v>538</v>
      </c>
      <c r="G388" s="6">
        <f t="shared" si="17"/>
        <v>3.432016071759259</v>
      </c>
      <c r="H388" s="2">
        <v>161.7</v>
      </c>
    </row>
    <row r="389" spans="1:8" ht="12.75">
      <c r="A389" s="5" t="str">
        <f t="shared" si="15"/>
        <v>140139780</v>
      </c>
      <c r="B389" s="1">
        <v>140139780</v>
      </c>
      <c r="C389" t="s">
        <v>606</v>
      </c>
      <c r="D389" s="1" t="s">
        <v>8</v>
      </c>
      <c r="E389" s="7" t="s">
        <v>9</v>
      </c>
      <c r="F389" s="6" t="s">
        <v>10</v>
      </c>
      <c r="G389" s="6">
        <f t="shared" si="17"/>
        <v>0.7484409722222223</v>
      </c>
      <c r="H389" s="2">
        <v>45.15</v>
      </c>
    </row>
    <row r="390" spans="1:8" ht="12.75">
      <c r="A390" s="5" t="str">
        <f t="shared" si="15"/>
        <v>140104260</v>
      </c>
      <c r="B390" s="1">
        <v>140104260</v>
      </c>
      <c r="C390" t="s">
        <v>668</v>
      </c>
      <c r="D390" s="1" t="s">
        <v>15</v>
      </c>
      <c r="E390" s="7" t="s">
        <v>216</v>
      </c>
      <c r="F390" s="6" t="s">
        <v>217</v>
      </c>
      <c r="G390" s="6">
        <f t="shared" si="17"/>
        <v>0.41686967592592594</v>
      </c>
      <c r="H390" s="2">
        <v>57.75</v>
      </c>
    </row>
    <row r="391" spans="1:8" ht="12.75">
      <c r="A391" s="5" t="str">
        <f t="shared" si="15"/>
        <v>140104000</v>
      </c>
      <c r="B391" s="1">
        <v>140104000</v>
      </c>
      <c r="C391" t="s">
        <v>607</v>
      </c>
      <c r="D391" s="1" t="s">
        <v>8</v>
      </c>
      <c r="E391" s="7" t="s">
        <v>12</v>
      </c>
      <c r="F391" s="6" t="s">
        <v>13</v>
      </c>
      <c r="G391" s="6">
        <f t="shared" si="17"/>
        <v>0.5162864583333333</v>
      </c>
      <c r="H391" s="2">
        <v>42</v>
      </c>
    </row>
    <row r="392" spans="1:8" ht="12.75">
      <c r="A392" s="5" t="str">
        <f aca="true" t="shared" si="18" ref="A392:A455">+TRIM(SUBSTITUTE(B392,CHAR(160),CHAR(32)))</f>
        <v>6252035</v>
      </c>
      <c r="B392" s="1">
        <v>6252035</v>
      </c>
      <c r="C392" t="s">
        <v>669</v>
      </c>
      <c r="D392" s="1">
        <v>12</v>
      </c>
      <c r="E392" s="7">
        <v>37.32</v>
      </c>
      <c r="F392" s="6" t="s">
        <v>538</v>
      </c>
      <c r="G392" s="6">
        <f t="shared" si="17"/>
        <v>3.432016071759259</v>
      </c>
      <c r="H392" s="2">
        <v>367.5</v>
      </c>
    </row>
    <row r="393" spans="1:8" ht="12.75">
      <c r="A393" s="5" t="str">
        <f t="shared" si="18"/>
        <v>140104020</v>
      </c>
      <c r="B393" s="1">
        <v>140104020</v>
      </c>
      <c r="C393" t="s">
        <v>636</v>
      </c>
      <c r="D393" s="1" t="s">
        <v>15</v>
      </c>
      <c r="E393" s="7" t="s">
        <v>30</v>
      </c>
      <c r="F393" s="6" t="s">
        <v>31</v>
      </c>
      <c r="G393" s="6">
        <f t="shared" si="17"/>
        <v>0.8732094907407407</v>
      </c>
      <c r="H393" s="2">
        <v>25.2</v>
      </c>
    </row>
    <row r="394" spans="1:8" ht="12.75">
      <c r="A394" s="5" t="str">
        <f t="shared" si="18"/>
        <v>140104230</v>
      </c>
      <c r="B394" s="1">
        <v>140104230</v>
      </c>
      <c r="C394" t="s">
        <v>609</v>
      </c>
      <c r="D394" s="1" t="s">
        <v>15</v>
      </c>
      <c r="E394" s="7" t="s">
        <v>36</v>
      </c>
      <c r="F394" s="6" t="s">
        <v>37</v>
      </c>
      <c r="G394" s="6">
        <f t="shared" si="17"/>
        <v>1.0415798611111111</v>
      </c>
      <c r="H394" s="2">
        <v>50.4</v>
      </c>
    </row>
    <row r="395" spans="1:8" ht="12.75">
      <c r="A395" s="5" t="str">
        <f t="shared" si="18"/>
        <v>140104310</v>
      </c>
      <c r="B395" s="1">
        <v>140104310</v>
      </c>
      <c r="C395" t="s">
        <v>610</v>
      </c>
      <c r="D395" s="1" t="s">
        <v>15</v>
      </c>
      <c r="E395" s="7" t="s">
        <v>30</v>
      </c>
      <c r="F395" s="6" t="s">
        <v>31</v>
      </c>
      <c r="G395" s="6">
        <f t="shared" si="17"/>
        <v>0.8732094907407407</v>
      </c>
      <c r="H395" s="2">
        <v>31.5</v>
      </c>
    </row>
    <row r="396" spans="1:8" ht="12.75">
      <c r="A396" s="5" t="str">
        <f t="shared" si="18"/>
        <v>140104300</v>
      </c>
      <c r="B396" s="1">
        <v>140104300</v>
      </c>
      <c r="C396" t="s">
        <v>670</v>
      </c>
      <c r="D396" s="1" t="s">
        <v>8</v>
      </c>
      <c r="E396" s="7" t="s">
        <v>9</v>
      </c>
      <c r="F396" s="6" t="s">
        <v>10</v>
      </c>
      <c r="G396" s="6">
        <f t="shared" si="17"/>
        <v>0.7484409722222223</v>
      </c>
      <c r="H396" s="2">
        <v>57.75</v>
      </c>
    </row>
    <row r="397" spans="1:8" ht="12.75">
      <c r="A397" s="5" t="str">
        <f t="shared" si="18"/>
        <v>140104280</v>
      </c>
      <c r="B397" s="1">
        <v>140104280</v>
      </c>
      <c r="C397" t="s">
        <v>671</v>
      </c>
      <c r="D397" s="1">
        <v>12</v>
      </c>
      <c r="E397" s="7" t="s">
        <v>30</v>
      </c>
      <c r="F397" s="6">
        <v>752</v>
      </c>
      <c r="G397" s="6">
        <v>0.46</v>
      </c>
      <c r="H397" s="2">
        <v>52.5</v>
      </c>
    </row>
    <row r="398" spans="1:8" ht="12.75">
      <c r="A398" s="5" t="str">
        <f t="shared" si="18"/>
        <v>140104030</v>
      </c>
      <c r="B398" s="1">
        <v>140104030</v>
      </c>
      <c r="C398" t="s">
        <v>301</v>
      </c>
      <c r="D398" s="1" t="s">
        <v>8</v>
      </c>
      <c r="E398" s="7" t="s">
        <v>9</v>
      </c>
      <c r="F398" s="6" t="s">
        <v>10</v>
      </c>
      <c r="G398" s="6">
        <f>+F398/1728</f>
        <v>0.7484409722222223</v>
      </c>
      <c r="H398" s="2">
        <v>40.95</v>
      </c>
    </row>
    <row r="399" spans="1:8" ht="12.75">
      <c r="A399" s="5" t="str">
        <f t="shared" si="18"/>
        <v>140104040</v>
      </c>
      <c r="B399" s="1">
        <v>140104040</v>
      </c>
      <c r="C399" t="s">
        <v>660</v>
      </c>
      <c r="D399" s="1" t="s">
        <v>15</v>
      </c>
      <c r="E399" s="7" t="s">
        <v>30</v>
      </c>
      <c r="F399" s="6" t="s">
        <v>31</v>
      </c>
      <c r="G399" s="6">
        <f>+F399/1728</f>
        <v>0.8732094907407407</v>
      </c>
      <c r="H399" s="2">
        <v>21</v>
      </c>
    </row>
    <row r="400" spans="1:8" ht="12.75">
      <c r="A400" s="5" t="str">
        <f t="shared" si="18"/>
        <v>6252159</v>
      </c>
      <c r="B400" s="1">
        <v>6252159</v>
      </c>
      <c r="C400" t="s">
        <v>672</v>
      </c>
      <c r="D400" s="1">
        <v>1</v>
      </c>
      <c r="E400" s="7">
        <v>2</v>
      </c>
      <c r="F400" s="1">
        <v>240</v>
      </c>
      <c r="G400" s="1">
        <v>0.32</v>
      </c>
      <c r="H400" s="2">
        <v>140.7</v>
      </c>
    </row>
    <row r="401" spans="1:8" ht="12.75">
      <c r="A401" s="5" t="str">
        <f t="shared" si="18"/>
        <v>6252233</v>
      </c>
      <c r="B401" s="1">
        <v>6252233</v>
      </c>
      <c r="C401" t="s">
        <v>673</v>
      </c>
      <c r="D401" s="1">
        <v>2</v>
      </c>
      <c r="E401" s="7">
        <v>4</v>
      </c>
      <c r="F401" s="1">
        <v>720</v>
      </c>
      <c r="G401" s="1">
        <v>0.42</v>
      </c>
      <c r="H401" s="2">
        <v>52.5</v>
      </c>
    </row>
    <row r="402" spans="1:8" ht="12.75">
      <c r="A402" s="5" t="str">
        <f t="shared" si="18"/>
        <v>6252258</v>
      </c>
      <c r="B402" s="1">
        <v>6252258</v>
      </c>
      <c r="C402" t="s">
        <v>674</v>
      </c>
      <c r="D402" s="1">
        <v>2</v>
      </c>
      <c r="E402" s="7">
        <v>4</v>
      </c>
      <c r="F402" s="1">
        <v>720</v>
      </c>
      <c r="G402" s="1">
        <v>0.42</v>
      </c>
      <c r="H402" s="2">
        <v>52.5</v>
      </c>
    </row>
    <row r="403" spans="1:8" ht="12.75">
      <c r="A403" s="5" t="str">
        <f t="shared" si="18"/>
        <v>6252217</v>
      </c>
      <c r="B403" s="1">
        <v>6252217</v>
      </c>
      <c r="C403" t="s">
        <v>675</v>
      </c>
      <c r="D403" s="1">
        <v>1</v>
      </c>
      <c r="E403" s="7">
        <v>2</v>
      </c>
      <c r="F403" s="1">
        <v>240</v>
      </c>
      <c r="G403" s="1">
        <v>0.32</v>
      </c>
      <c r="H403" s="2">
        <v>119.7</v>
      </c>
    </row>
    <row r="404" spans="1:8" ht="12.75">
      <c r="A404" s="5" t="str">
        <f t="shared" si="18"/>
        <v>6252092</v>
      </c>
      <c r="B404" s="1">
        <v>6252092</v>
      </c>
      <c r="C404" t="s">
        <v>676</v>
      </c>
      <c r="D404" s="1">
        <v>12</v>
      </c>
      <c r="E404" s="7">
        <v>29.85</v>
      </c>
      <c r="F404" s="6" t="s">
        <v>525</v>
      </c>
      <c r="G404" s="6">
        <f>+F404/1728</f>
        <v>2.734937333333333</v>
      </c>
      <c r="H404" s="2">
        <v>270.9</v>
      </c>
    </row>
    <row r="405" spans="1:8" ht="12.75">
      <c r="A405" s="5" t="str">
        <f t="shared" si="18"/>
        <v>6251995</v>
      </c>
      <c r="B405" s="1">
        <v>6251995</v>
      </c>
      <c r="C405" t="s">
        <v>677</v>
      </c>
      <c r="D405" s="1">
        <v>12</v>
      </c>
      <c r="E405" s="7" t="s">
        <v>30</v>
      </c>
      <c r="F405" s="6">
        <v>752</v>
      </c>
      <c r="G405" s="6">
        <v>0.46</v>
      </c>
      <c r="H405" s="2">
        <v>52.5</v>
      </c>
    </row>
    <row r="406" spans="1:8" ht="12.75">
      <c r="A406" s="5" t="str">
        <f t="shared" si="18"/>
        <v>140104400</v>
      </c>
      <c r="B406" s="1">
        <v>140104400</v>
      </c>
      <c r="C406" t="s">
        <v>631</v>
      </c>
      <c r="D406" s="1">
        <v>12</v>
      </c>
      <c r="E406" s="7">
        <v>37.32</v>
      </c>
      <c r="F406" s="6" t="s">
        <v>538</v>
      </c>
      <c r="G406" s="6">
        <f>+F406/1728</f>
        <v>3.432016071759259</v>
      </c>
      <c r="H406" s="2">
        <v>140.7</v>
      </c>
    </row>
    <row r="407" spans="1:8" ht="12.75">
      <c r="A407" s="5" t="str">
        <f t="shared" si="18"/>
        <v>140104190</v>
      </c>
      <c r="B407" s="1">
        <v>140104190</v>
      </c>
      <c r="C407" t="s">
        <v>678</v>
      </c>
      <c r="D407" s="1" t="s">
        <v>8</v>
      </c>
      <c r="E407" s="7" t="s">
        <v>12</v>
      </c>
      <c r="F407" s="6" t="s">
        <v>13</v>
      </c>
      <c r="G407" s="6">
        <f>+F407/1728</f>
        <v>0.5162864583333333</v>
      </c>
      <c r="H407" s="2">
        <v>76.65</v>
      </c>
    </row>
    <row r="408" spans="1:8" ht="12.75">
      <c r="A408" s="5" t="str">
        <f t="shared" si="18"/>
        <v>140104630</v>
      </c>
      <c r="B408" s="1">
        <v>140104630</v>
      </c>
      <c r="C408" t="s">
        <v>615</v>
      </c>
      <c r="D408" s="1">
        <v>12</v>
      </c>
      <c r="E408" s="7" t="s">
        <v>30</v>
      </c>
      <c r="F408" s="6">
        <v>752</v>
      </c>
      <c r="G408" s="6">
        <v>0.46</v>
      </c>
      <c r="H408" s="2">
        <v>84</v>
      </c>
    </row>
    <row r="409" spans="1:8" ht="12.75">
      <c r="A409" s="5" t="str">
        <f t="shared" si="18"/>
        <v>140104620</v>
      </c>
      <c r="B409" s="1">
        <v>140104620</v>
      </c>
      <c r="C409" t="s">
        <v>616</v>
      </c>
      <c r="D409" s="1" t="s">
        <v>8</v>
      </c>
      <c r="E409" s="7" t="s">
        <v>9</v>
      </c>
      <c r="F409" s="6" t="s">
        <v>10</v>
      </c>
      <c r="G409" s="6">
        <f>+F409/1728</f>
        <v>0.7484409722222223</v>
      </c>
      <c r="H409" s="2">
        <v>157.5</v>
      </c>
    </row>
    <row r="410" spans="1:8" ht="12.75">
      <c r="A410" s="5" t="str">
        <f t="shared" si="18"/>
        <v>140104010</v>
      </c>
      <c r="B410" s="1">
        <v>140104010</v>
      </c>
      <c r="C410" t="s">
        <v>632</v>
      </c>
      <c r="D410" s="1">
        <v>12</v>
      </c>
      <c r="E410" s="7" t="s">
        <v>30</v>
      </c>
      <c r="F410" s="6">
        <v>752</v>
      </c>
      <c r="G410" s="6">
        <v>0.46</v>
      </c>
      <c r="H410" s="2">
        <v>31.5</v>
      </c>
    </row>
    <row r="411" spans="1:8" ht="12.75">
      <c r="A411" s="5" t="str">
        <f t="shared" si="18"/>
        <v>6094288</v>
      </c>
      <c r="B411" s="1">
        <v>6094288</v>
      </c>
      <c r="C411" t="s">
        <v>679</v>
      </c>
      <c r="D411" s="1" t="s">
        <v>15</v>
      </c>
      <c r="E411" s="7" t="s">
        <v>216</v>
      </c>
      <c r="F411" s="6" t="s">
        <v>217</v>
      </c>
      <c r="G411" s="6">
        <f>+F411/1728</f>
        <v>0.41686967592592594</v>
      </c>
      <c r="H411" s="2">
        <v>57.75</v>
      </c>
    </row>
    <row r="412" spans="1:8" ht="12.75">
      <c r="A412" s="5" t="str">
        <f t="shared" si="18"/>
        <v>140104450</v>
      </c>
      <c r="B412" s="1">
        <v>140104450</v>
      </c>
      <c r="C412" t="s">
        <v>680</v>
      </c>
      <c r="D412" s="1">
        <v>12</v>
      </c>
      <c r="E412" s="7">
        <v>24</v>
      </c>
      <c r="F412" s="7">
        <v>2230</v>
      </c>
      <c r="G412" s="7">
        <v>1.9</v>
      </c>
      <c r="H412" s="2">
        <v>280.35</v>
      </c>
    </row>
    <row r="413" ht="12.75">
      <c r="A413" s="5">
        <f t="shared" si="18"/>
      </c>
    </row>
    <row r="414" spans="1:3" ht="12.75">
      <c r="A414" s="5">
        <f t="shared" si="18"/>
      </c>
      <c r="C414" t="s">
        <v>681</v>
      </c>
    </row>
    <row r="415" ht="12.75">
      <c r="A415" s="5">
        <f t="shared" si="18"/>
      </c>
    </row>
    <row r="416" spans="1:8" ht="12.75">
      <c r="A416" s="5" t="str">
        <f t="shared" si="18"/>
        <v>815127</v>
      </c>
      <c r="B416" s="1">
        <v>815127</v>
      </c>
      <c r="C416" t="s">
        <v>301</v>
      </c>
      <c r="D416" s="1" t="s">
        <v>8</v>
      </c>
      <c r="E416" s="7" t="s">
        <v>9</v>
      </c>
      <c r="F416" s="6" t="s">
        <v>10</v>
      </c>
      <c r="G416" s="6">
        <f>+F416/1728</f>
        <v>0.7484409722222223</v>
      </c>
      <c r="H416" s="2">
        <v>46.2</v>
      </c>
    </row>
    <row r="417" spans="1:8" ht="12.75">
      <c r="A417" s="5" t="str">
        <f t="shared" si="18"/>
        <v>815125</v>
      </c>
      <c r="B417" s="1">
        <v>815125</v>
      </c>
      <c r="C417" t="s">
        <v>682</v>
      </c>
      <c r="D417" s="1">
        <v>1</v>
      </c>
      <c r="E417" s="7">
        <v>2</v>
      </c>
      <c r="F417" s="1">
        <v>240</v>
      </c>
      <c r="G417" s="1">
        <v>0.32</v>
      </c>
      <c r="H417" s="2">
        <v>153.3</v>
      </c>
    </row>
    <row r="418" spans="1:8" ht="12.75">
      <c r="A418" s="5" t="str">
        <f t="shared" si="18"/>
        <v>815121</v>
      </c>
      <c r="B418" s="1">
        <v>815121</v>
      </c>
      <c r="C418" t="s">
        <v>603</v>
      </c>
      <c r="D418" s="1" t="s">
        <v>15</v>
      </c>
      <c r="E418" s="7" t="s">
        <v>30</v>
      </c>
      <c r="F418" s="6" t="s">
        <v>31</v>
      </c>
      <c r="G418" s="6">
        <f>+F418/1728</f>
        <v>0.8732094907407407</v>
      </c>
      <c r="H418" s="2">
        <v>26.25</v>
      </c>
    </row>
    <row r="419" spans="1:8" ht="12.75">
      <c r="A419" s="5" t="str">
        <f t="shared" si="18"/>
        <v>815119</v>
      </c>
      <c r="B419" s="1">
        <v>815119</v>
      </c>
      <c r="C419" t="s">
        <v>605</v>
      </c>
      <c r="D419" s="1">
        <v>12</v>
      </c>
      <c r="E419" s="7" t="s">
        <v>30</v>
      </c>
      <c r="F419" s="6">
        <v>752</v>
      </c>
      <c r="G419" s="6">
        <v>0.46</v>
      </c>
      <c r="H419" s="2">
        <v>36.75</v>
      </c>
    </row>
    <row r="420" spans="1:8" ht="12.75">
      <c r="A420" s="5" t="str">
        <f t="shared" si="18"/>
        <v>815117</v>
      </c>
      <c r="B420" s="1">
        <v>815117</v>
      </c>
      <c r="C420" t="s">
        <v>619</v>
      </c>
      <c r="D420" s="1" t="s">
        <v>15</v>
      </c>
      <c r="E420" s="7" t="s">
        <v>23</v>
      </c>
      <c r="F420" s="6" t="s">
        <v>24</v>
      </c>
      <c r="G420" s="6">
        <f>+F420/1728</f>
        <v>1.4862604166666666</v>
      </c>
      <c r="H420" s="2">
        <v>74.55</v>
      </c>
    </row>
    <row r="421" spans="1:8" ht="12.75">
      <c r="A421" s="5" t="str">
        <f t="shared" si="18"/>
        <v>815115</v>
      </c>
      <c r="B421" s="1">
        <v>815115</v>
      </c>
      <c r="C421" t="s">
        <v>621</v>
      </c>
      <c r="D421" s="1" t="s">
        <v>8</v>
      </c>
      <c r="E421" s="7" t="s">
        <v>224</v>
      </c>
      <c r="F421" s="6" t="s">
        <v>225</v>
      </c>
      <c r="G421" s="6">
        <f>+F421/1728</f>
        <v>0.5963178981481482</v>
      </c>
      <c r="H421" s="2">
        <v>239.4</v>
      </c>
    </row>
    <row r="422" spans="1:8" ht="12.75">
      <c r="A422" s="5" t="str">
        <f t="shared" si="18"/>
        <v>815113</v>
      </c>
      <c r="B422" s="1">
        <v>815113</v>
      </c>
      <c r="C422" t="s">
        <v>622</v>
      </c>
      <c r="D422" s="1">
        <v>12</v>
      </c>
      <c r="E422" s="7">
        <v>37.32</v>
      </c>
      <c r="F422" s="6" t="s">
        <v>538</v>
      </c>
      <c r="G422" s="6">
        <f>+F422/1728</f>
        <v>3.432016071759259</v>
      </c>
      <c r="H422" s="2">
        <v>182.7</v>
      </c>
    </row>
    <row r="423" spans="1:8" ht="12.75">
      <c r="A423" s="5" t="str">
        <f t="shared" si="18"/>
        <v>815111</v>
      </c>
      <c r="B423" s="1">
        <v>815111</v>
      </c>
      <c r="C423" t="s">
        <v>683</v>
      </c>
      <c r="D423" s="1" t="s">
        <v>8</v>
      </c>
      <c r="E423" s="7" t="s">
        <v>12</v>
      </c>
      <c r="F423" s="6" t="s">
        <v>13</v>
      </c>
      <c r="G423" s="6">
        <f>+F423/1728</f>
        <v>0.5162864583333333</v>
      </c>
      <c r="H423" s="2">
        <v>52.5</v>
      </c>
    </row>
    <row r="424" spans="1:8" ht="12.75">
      <c r="A424" s="5" t="str">
        <f t="shared" si="18"/>
        <v>815109</v>
      </c>
      <c r="B424" s="1">
        <v>815109</v>
      </c>
      <c r="C424" t="s">
        <v>653</v>
      </c>
      <c r="D424" s="1">
        <v>1</v>
      </c>
      <c r="E424" s="7">
        <v>2</v>
      </c>
      <c r="F424" s="1">
        <v>240</v>
      </c>
      <c r="G424" s="1">
        <v>0.32</v>
      </c>
      <c r="H424" s="2">
        <v>128.1</v>
      </c>
    </row>
    <row r="425" spans="1:8" ht="12.75">
      <c r="A425" s="5" t="str">
        <f t="shared" si="18"/>
        <v>815107</v>
      </c>
      <c r="B425" s="1">
        <v>815107</v>
      </c>
      <c r="C425" t="s">
        <v>626</v>
      </c>
      <c r="D425" s="1">
        <v>12</v>
      </c>
      <c r="E425" s="7">
        <v>29.85</v>
      </c>
      <c r="F425" s="6" t="s">
        <v>525</v>
      </c>
      <c r="G425" s="6">
        <f>+F425/1728</f>
        <v>2.734937333333333</v>
      </c>
      <c r="H425" s="2">
        <v>295.05</v>
      </c>
    </row>
    <row r="426" spans="1:8" ht="12.75">
      <c r="A426" s="5" t="str">
        <f t="shared" si="18"/>
        <v>815103</v>
      </c>
      <c r="B426" s="1">
        <v>815103</v>
      </c>
      <c r="C426" t="s">
        <v>608</v>
      </c>
      <c r="D426" s="1" t="s">
        <v>15</v>
      </c>
      <c r="E426" s="7" t="s">
        <v>30</v>
      </c>
      <c r="F426" s="6" t="s">
        <v>31</v>
      </c>
      <c r="G426" s="6">
        <f>+F426/1728</f>
        <v>0.8732094907407407</v>
      </c>
      <c r="H426" s="2">
        <v>26.25</v>
      </c>
    </row>
    <row r="427" spans="1:8" ht="12.75">
      <c r="A427" s="5" t="str">
        <f t="shared" si="18"/>
        <v>815101</v>
      </c>
      <c r="B427" s="1">
        <v>815101</v>
      </c>
      <c r="C427" t="s">
        <v>612</v>
      </c>
      <c r="D427" s="1">
        <v>12</v>
      </c>
      <c r="E427" s="7" t="s">
        <v>30</v>
      </c>
      <c r="F427" s="6">
        <v>752</v>
      </c>
      <c r="G427" s="6">
        <v>0.46</v>
      </c>
      <c r="H427" s="2">
        <v>47.25</v>
      </c>
    </row>
    <row r="428" ht="12.75">
      <c r="A428" s="5">
        <f t="shared" si="18"/>
      </c>
    </row>
    <row r="429" spans="1:3" ht="12.75">
      <c r="A429" s="5">
        <f t="shared" si="18"/>
      </c>
      <c r="C429" t="s">
        <v>684</v>
      </c>
    </row>
    <row r="430" ht="12.75">
      <c r="A430" s="5">
        <f t="shared" si="18"/>
      </c>
    </row>
    <row r="431" spans="1:8" ht="12.75">
      <c r="A431" s="5" t="str">
        <f t="shared" si="18"/>
        <v>815941</v>
      </c>
      <c r="B431" s="1">
        <v>815941</v>
      </c>
      <c r="C431" t="s">
        <v>682</v>
      </c>
      <c r="D431" s="1">
        <v>1</v>
      </c>
      <c r="E431" s="7">
        <v>2</v>
      </c>
      <c r="F431" s="1">
        <v>240</v>
      </c>
      <c r="G431" s="1">
        <v>0.32</v>
      </c>
      <c r="H431" s="2">
        <v>186.9</v>
      </c>
    </row>
    <row r="432" spans="1:8" ht="12.75">
      <c r="A432" s="5" t="str">
        <f t="shared" si="18"/>
        <v>815938</v>
      </c>
      <c r="B432" s="1">
        <v>815938</v>
      </c>
      <c r="C432" t="s">
        <v>605</v>
      </c>
      <c r="D432" s="1">
        <v>12</v>
      </c>
      <c r="E432" s="7" t="s">
        <v>30</v>
      </c>
      <c r="F432" s="6">
        <v>752</v>
      </c>
      <c r="G432" s="6">
        <v>0.46</v>
      </c>
      <c r="H432" s="2">
        <v>39.9</v>
      </c>
    </row>
    <row r="433" spans="1:8" ht="12.75">
      <c r="A433" s="5" t="str">
        <f t="shared" si="18"/>
        <v>815937</v>
      </c>
      <c r="B433" s="1">
        <v>815937</v>
      </c>
      <c r="C433" t="s">
        <v>619</v>
      </c>
      <c r="D433" s="1" t="s">
        <v>15</v>
      </c>
      <c r="E433" s="7" t="s">
        <v>23</v>
      </c>
      <c r="F433" s="6" t="s">
        <v>24</v>
      </c>
      <c r="G433" s="6">
        <f>+F433/1728</f>
        <v>1.4862604166666666</v>
      </c>
      <c r="H433" s="2">
        <v>90.3</v>
      </c>
    </row>
    <row r="434" spans="1:8" ht="12.75">
      <c r="A434" s="5" t="str">
        <f t="shared" si="18"/>
        <v>815944</v>
      </c>
      <c r="B434" s="1">
        <v>815944</v>
      </c>
      <c r="C434" t="s">
        <v>621</v>
      </c>
      <c r="D434" s="1" t="s">
        <v>8</v>
      </c>
      <c r="E434" s="7" t="s">
        <v>224</v>
      </c>
      <c r="F434" s="6" t="s">
        <v>225</v>
      </c>
      <c r="G434" s="6">
        <f>+F434/1728</f>
        <v>0.5963178981481482</v>
      </c>
      <c r="H434" s="2">
        <v>291.9</v>
      </c>
    </row>
    <row r="435" spans="1:8" ht="12.75">
      <c r="A435" s="5" t="str">
        <f t="shared" si="18"/>
        <v>815935</v>
      </c>
      <c r="B435" s="1">
        <v>815935</v>
      </c>
      <c r="C435" t="s">
        <v>622</v>
      </c>
      <c r="D435" s="1">
        <v>12</v>
      </c>
      <c r="E435" s="7">
        <v>37.32</v>
      </c>
      <c r="F435" s="6" t="s">
        <v>538</v>
      </c>
      <c r="G435" s="6">
        <f>+F435/1728</f>
        <v>3.432016071759259</v>
      </c>
      <c r="H435" s="2">
        <v>222.6</v>
      </c>
    </row>
    <row r="436" spans="1:8" ht="12.75">
      <c r="A436" s="5" t="str">
        <f t="shared" si="18"/>
        <v>815934</v>
      </c>
      <c r="B436" s="1">
        <v>815934</v>
      </c>
      <c r="C436" t="s">
        <v>683</v>
      </c>
      <c r="D436" s="1" t="s">
        <v>8</v>
      </c>
      <c r="E436" s="7" t="s">
        <v>12</v>
      </c>
      <c r="F436" s="6" t="s">
        <v>13</v>
      </c>
      <c r="G436" s="6">
        <f>+F436/1728</f>
        <v>0.5162864583333333</v>
      </c>
      <c r="H436" s="2">
        <v>63</v>
      </c>
    </row>
    <row r="437" spans="1:8" ht="12.75">
      <c r="A437" s="5" t="str">
        <f t="shared" si="18"/>
        <v>815933</v>
      </c>
      <c r="B437" s="1">
        <v>815933</v>
      </c>
      <c r="C437" t="s">
        <v>653</v>
      </c>
      <c r="D437" s="1">
        <v>1</v>
      </c>
      <c r="E437" s="7">
        <v>2</v>
      </c>
      <c r="F437" s="1">
        <v>240</v>
      </c>
      <c r="G437" s="1">
        <v>0.32</v>
      </c>
      <c r="H437" s="2">
        <v>155.4</v>
      </c>
    </row>
    <row r="438" spans="1:8" ht="12.75">
      <c r="A438" s="5" t="str">
        <f t="shared" si="18"/>
        <v>815932</v>
      </c>
      <c r="B438" s="1">
        <v>815932</v>
      </c>
      <c r="C438" t="s">
        <v>626</v>
      </c>
      <c r="D438" s="1">
        <v>12</v>
      </c>
      <c r="E438" s="7">
        <v>29.85</v>
      </c>
      <c r="F438" s="6" t="s">
        <v>525</v>
      </c>
      <c r="G438" s="6">
        <f>+F438/1728</f>
        <v>2.734937333333333</v>
      </c>
      <c r="H438" s="2">
        <v>359.1</v>
      </c>
    </row>
    <row r="439" spans="1:8" ht="12.75">
      <c r="A439" s="5" t="str">
        <f t="shared" si="18"/>
        <v>815939</v>
      </c>
      <c r="B439" s="1">
        <v>815939</v>
      </c>
      <c r="C439" t="s">
        <v>603</v>
      </c>
      <c r="D439" s="1" t="s">
        <v>15</v>
      </c>
      <c r="E439" s="7" t="s">
        <v>30</v>
      </c>
      <c r="F439" s="6" t="s">
        <v>31</v>
      </c>
      <c r="G439" s="6">
        <f>+F439/1728</f>
        <v>0.8732094907407407</v>
      </c>
      <c r="H439" s="2">
        <v>26.25</v>
      </c>
    </row>
    <row r="440" spans="1:8" ht="12.75">
      <c r="A440" s="5" t="str">
        <f t="shared" si="18"/>
        <v>815942</v>
      </c>
      <c r="B440" s="1">
        <v>815942</v>
      </c>
      <c r="C440" t="s">
        <v>301</v>
      </c>
      <c r="D440" s="1" t="s">
        <v>8</v>
      </c>
      <c r="E440" s="7" t="s">
        <v>9</v>
      </c>
      <c r="F440" s="6" t="s">
        <v>10</v>
      </c>
      <c r="G440" s="6">
        <f>+F440/1728</f>
        <v>0.7484409722222223</v>
      </c>
      <c r="H440" s="2">
        <v>55.65</v>
      </c>
    </row>
    <row r="441" spans="1:8" ht="12.75">
      <c r="A441" s="5" t="str">
        <f t="shared" si="18"/>
        <v>815930</v>
      </c>
      <c r="B441" s="1">
        <v>815930</v>
      </c>
      <c r="C441" t="s">
        <v>608</v>
      </c>
      <c r="D441" s="1" t="s">
        <v>15</v>
      </c>
      <c r="E441" s="7" t="s">
        <v>30</v>
      </c>
      <c r="F441" s="6" t="s">
        <v>31</v>
      </c>
      <c r="G441" s="6">
        <f>+F441/1728</f>
        <v>0.8732094907407407</v>
      </c>
      <c r="H441" s="2">
        <v>31.5</v>
      </c>
    </row>
    <row r="442" spans="1:8" ht="12.75">
      <c r="A442" s="5" t="str">
        <f t="shared" si="18"/>
        <v>815929</v>
      </c>
      <c r="B442" s="1">
        <v>815929</v>
      </c>
      <c r="C442" t="s">
        <v>612</v>
      </c>
      <c r="D442" s="1">
        <v>12</v>
      </c>
      <c r="E442" s="7" t="s">
        <v>30</v>
      </c>
      <c r="F442" s="6">
        <v>752</v>
      </c>
      <c r="G442" s="6">
        <v>0.46</v>
      </c>
      <c r="H442" s="2">
        <v>52.5</v>
      </c>
    </row>
    <row r="443" ht="12.75">
      <c r="A443" s="5">
        <f t="shared" si="18"/>
      </c>
    </row>
    <row r="444" ht="12.75">
      <c r="A444" s="5">
        <f t="shared" si="18"/>
      </c>
    </row>
    <row r="445" spans="1:3" ht="12.75">
      <c r="A445" s="5">
        <f t="shared" si="18"/>
      </c>
      <c r="C445" t="s">
        <v>685</v>
      </c>
    </row>
    <row r="446" ht="12.75">
      <c r="A446" s="5">
        <f t="shared" si="18"/>
      </c>
    </row>
    <row r="447" spans="1:8" ht="12.75">
      <c r="A447" s="5" t="str">
        <f t="shared" si="18"/>
        <v>6141097</v>
      </c>
      <c r="B447" s="1">
        <v>6141097</v>
      </c>
      <c r="C447" t="s">
        <v>686</v>
      </c>
      <c r="D447" s="1" t="s">
        <v>8</v>
      </c>
      <c r="E447" s="7" t="s">
        <v>9</v>
      </c>
      <c r="F447" s="6" t="s">
        <v>10</v>
      </c>
      <c r="G447" s="6">
        <f>+F447/1728</f>
        <v>0.7484409722222223</v>
      </c>
      <c r="H447" s="2">
        <v>68.25</v>
      </c>
    </row>
    <row r="448" spans="1:8" ht="12.75">
      <c r="A448" s="5" t="str">
        <f t="shared" si="18"/>
        <v>6141113</v>
      </c>
      <c r="B448" s="1">
        <v>6141113</v>
      </c>
      <c r="C448" t="s">
        <v>687</v>
      </c>
      <c r="D448" s="1" t="s">
        <v>15</v>
      </c>
      <c r="E448" s="7" t="s">
        <v>30</v>
      </c>
      <c r="F448" s="6" t="s">
        <v>31</v>
      </c>
      <c r="G448" s="6">
        <f>+F448/1728</f>
        <v>0.8732094907407407</v>
      </c>
      <c r="H448" s="2">
        <v>36.75</v>
      </c>
    </row>
    <row r="449" spans="1:8" ht="12.75">
      <c r="A449" s="5" t="str">
        <f t="shared" si="18"/>
        <v>6141295</v>
      </c>
      <c r="B449" s="1">
        <v>6141295</v>
      </c>
      <c r="C449" t="s">
        <v>688</v>
      </c>
      <c r="D449" s="1">
        <v>1</v>
      </c>
      <c r="E449" s="7">
        <v>2</v>
      </c>
      <c r="F449" s="1">
        <v>240</v>
      </c>
      <c r="G449" s="1">
        <v>0.32</v>
      </c>
      <c r="H449" s="2">
        <v>168</v>
      </c>
    </row>
    <row r="450" spans="1:8" ht="12.75">
      <c r="A450" s="5" t="str">
        <f t="shared" si="18"/>
        <v>6141055</v>
      </c>
      <c r="B450" s="1">
        <v>6141055</v>
      </c>
      <c r="C450" t="s">
        <v>689</v>
      </c>
      <c r="D450" s="1">
        <v>12</v>
      </c>
      <c r="E450" s="7" t="s">
        <v>30</v>
      </c>
      <c r="F450" s="6">
        <v>752</v>
      </c>
      <c r="G450" s="6">
        <v>0.46</v>
      </c>
      <c r="H450" s="2">
        <v>47.25</v>
      </c>
    </row>
    <row r="451" spans="1:8" ht="12.75">
      <c r="A451" s="5" t="str">
        <f t="shared" si="18"/>
        <v>6141170</v>
      </c>
      <c r="B451" s="1">
        <v>6141170</v>
      </c>
      <c r="C451" t="s">
        <v>690</v>
      </c>
      <c r="D451" s="1" t="s">
        <v>15</v>
      </c>
      <c r="E451" s="7" t="s">
        <v>23</v>
      </c>
      <c r="F451" s="6" t="s">
        <v>24</v>
      </c>
      <c r="G451" s="6">
        <f>+F451/1728</f>
        <v>1.4862604166666666</v>
      </c>
      <c r="H451" s="2">
        <v>57.75</v>
      </c>
    </row>
    <row r="452" spans="1:8" ht="12.75">
      <c r="A452" s="5" t="str">
        <f t="shared" si="18"/>
        <v>6141212</v>
      </c>
      <c r="B452" s="1">
        <v>6141212</v>
      </c>
      <c r="C452" t="s">
        <v>691</v>
      </c>
      <c r="D452" s="1" t="s">
        <v>8</v>
      </c>
      <c r="E452" s="7" t="s">
        <v>224</v>
      </c>
      <c r="F452" s="6" t="s">
        <v>225</v>
      </c>
      <c r="G452" s="6">
        <f>+F452/1728</f>
        <v>0.5963178981481482</v>
      </c>
      <c r="H452" s="2">
        <v>173.25</v>
      </c>
    </row>
    <row r="453" spans="1:8" ht="12.75">
      <c r="A453" s="5" t="str">
        <f t="shared" si="18"/>
        <v>6141238</v>
      </c>
      <c r="B453" s="1">
        <v>6141238</v>
      </c>
      <c r="C453" t="s">
        <v>692</v>
      </c>
      <c r="D453" s="1">
        <v>12</v>
      </c>
      <c r="E453" s="7">
        <v>37.32</v>
      </c>
      <c r="F453" s="6" t="s">
        <v>538</v>
      </c>
      <c r="G453" s="6">
        <f>+F453/1728</f>
        <v>3.432016071759259</v>
      </c>
      <c r="H453" s="2">
        <v>199.5</v>
      </c>
    </row>
    <row r="454" spans="1:8" ht="12.75">
      <c r="A454" s="5" t="str">
        <f t="shared" si="18"/>
        <v>6141014</v>
      </c>
      <c r="B454" s="1">
        <v>6141014</v>
      </c>
      <c r="C454" t="s">
        <v>693</v>
      </c>
      <c r="D454" s="1" t="s">
        <v>8</v>
      </c>
      <c r="E454" s="7" t="s">
        <v>12</v>
      </c>
      <c r="F454" s="6" t="s">
        <v>13</v>
      </c>
      <c r="G454" s="6">
        <f>+F454/1728</f>
        <v>0.5162864583333333</v>
      </c>
      <c r="H454" s="2">
        <v>60.9</v>
      </c>
    </row>
    <row r="455" spans="1:8" ht="12.75">
      <c r="A455" s="5" t="str">
        <f t="shared" si="18"/>
        <v>6141337</v>
      </c>
      <c r="B455" s="1">
        <v>6141337</v>
      </c>
      <c r="C455" t="s">
        <v>32</v>
      </c>
      <c r="D455" s="1">
        <v>1</v>
      </c>
      <c r="E455" s="7">
        <v>2</v>
      </c>
      <c r="F455" s="1">
        <v>240</v>
      </c>
      <c r="G455" s="1">
        <v>0.32</v>
      </c>
      <c r="H455" s="2">
        <v>147</v>
      </c>
    </row>
    <row r="456" spans="1:8" ht="12.75">
      <c r="A456" s="5" t="str">
        <f aca="true" t="shared" si="19" ref="A456:A519">+TRIM(SUBSTITUTE(B456,CHAR(160),CHAR(32)))</f>
        <v>6141253</v>
      </c>
      <c r="B456" s="1">
        <v>6141253</v>
      </c>
      <c r="C456" t="s">
        <v>694</v>
      </c>
      <c r="D456" s="1">
        <v>12</v>
      </c>
      <c r="E456" s="7">
        <v>29.85</v>
      </c>
      <c r="F456" s="6" t="s">
        <v>525</v>
      </c>
      <c r="G456" s="6">
        <f>+F456/1728</f>
        <v>2.734937333333333</v>
      </c>
      <c r="H456" s="2">
        <v>288.75</v>
      </c>
    </row>
    <row r="457" spans="1:8" ht="12.75">
      <c r="A457" s="5" t="str">
        <f t="shared" si="19"/>
        <v>6141071</v>
      </c>
      <c r="B457" s="1">
        <v>6141071</v>
      </c>
      <c r="C457" t="s">
        <v>695</v>
      </c>
      <c r="D457" s="1" t="s">
        <v>15</v>
      </c>
      <c r="E457" s="7" t="s">
        <v>30</v>
      </c>
      <c r="F457" s="6" t="s">
        <v>31</v>
      </c>
      <c r="G457" s="6">
        <f>+F457/1728</f>
        <v>0.8732094907407407</v>
      </c>
      <c r="H457" s="2">
        <v>36.75</v>
      </c>
    </row>
    <row r="458" spans="1:8" ht="12.75">
      <c r="A458" s="5" t="str">
        <f t="shared" si="19"/>
        <v>6141030</v>
      </c>
      <c r="B458" s="1">
        <v>6141030</v>
      </c>
      <c r="C458" t="s">
        <v>696</v>
      </c>
      <c r="D458" s="1">
        <v>12</v>
      </c>
      <c r="E458" s="7" t="s">
        <v>30</v>
      </c>
      <c r="F458" s="6">
        <v>752</v>
      </c>
      <c r="G458" s="6">
        <v>0.46</v>
      </c>
      <c r="H458" s="2">
        <v>55.65</v>
      </c>
    </row>
    <row r="459" ht="12.75">
      <c r="A459" s="5">
        <f t="shared" si="19"/>
      </c>
    </row>
    <row r="460" spans="1:3" ht="12.75">
      <c r="A460" s="5">
        <f t="shared" si="19"/>
      </c>
      <c r="C460" t="s">
        <v>697</v>
      </c>
    </row>
    <row r="461" ht="12.75">
      <c r="A461" s="5">
        <f t="shared" si="19"/>
      </c>
    </row>
    <row r="462" spans="1:8" ht="12.75">
      <c r="A462" s="5" t="str">
        <f t="shared" si="19"/>
        <v>830078</v>
      </c>
      <c r="B462" s="1">
        <v>830078</v>
      </c>
      <c r="C462" t="s">
        <v>698</v>
      </c>
      <c r="D462" s="1" t="s">
        <v>8</v>
      </c>
      <c r="E462" s="7" t="s">
        <v>9</v>
      </c>
      <c r="F462" s="6" t="s">
        <v>10</v>
      </c>
      <c r="G462" s="6">
        <f>+F462/1728</f>
        <v>0.7484409722222223</v>
      </c>
      <c r="H462" s="2">
        <v>52.5</v>
      </c>
    </row>
    <row r="463" spans="1:8" ht="12.75">
      <c r="A463" s="5" t="str">
        <f t="shared" si="19"/>
        <v>830083</v>
      </c>
      <c r="B463" s="1">
        <v>830083</v>
      </c>
      <c r="C463" t="s">
        <v>699</v>
      </c>
      <c r="D463" s="1" t="s">
        <v>15</v>
      </c>
      <c r="E463" s="7" t="s">
        <v>30</v>
      </c>
      <c r="F463" s="6" t="s">
        <v>31</v>
      </c>
      <c r="G463" s="6">
        <f>+F463/1728</f>
        <v>0.8732094907407407</v>
      </c>
      <c r="H463" s="2">
        <v>31.5</v>
      </c>
    </row>
    <row r="464" spans="1:8" ht="12.75">
      <c r="A464" s="5" t="str">
        <f t="shared" si="19"/>
        <v>845294</v>
      </c>
      <c r="B464" s="1">
        <v>845294</v>
      </c>
      <c r="C464" t="s">
        <v>688</v>
      </c>
      <c r="D464" s="1">
        <v>1</v>
      </c>
      <c r="E464" s="7">
        <v>2</v>
      </c>
      <c r="F464" s="1">
        <v>240</v>
      </c>
      <c r="G464" s="1">
        <v>0.32</v>
      </c>
      <c r="H464" s="2">
        <v>199.5</v>
      </c>
    </row>
    <row r="465" spans="1:8" ht="12.75">
      <c r="A465" s="5" t="str">
        <f t="shared" si="19"/>
        <v>830082</v>
      </c>
      <c r="B465" s="1">
        <v>830082</v>
      </c>
      <c r="C465" t="s">
        <v>689</v>
      </c>
      <c r="D465" s="1">
        <v>12</v>
      </c>
      <c r="E465" s="7" t="s">
        <v>30</v>
      </c>
      <c r="F465" s="6">
        <v>752</v>
      </c>
      <c r="G465" s="6">
        <v>0.46</v>
      </c>
      <c r="H465" s="2">
        <v>42</v>
      </c>
    </row>
    <row r="466" spans="1:8" ht="12.75">
      <c r="A466" s="5" t="str">
        <f t="shared" si="19"/>
        <v>830081</v>
      </c>
      <c r="B466" s="1">
        <v>830081</v>
      </c>
      <c r="C466" t="s">
        <v>690</v>
      </c>
      <c r="D466" s="1" t="s">
        <v>15</v>
      </c>
      <c r="E466" s="7" t="s">
        <v>23</v>
      </c>
      <c r="F466" s="6" t="s">
        <v>24</v>
      </c>
      <c r="G466" s="6">
        <f>+F466/1728</f>
        <v>1.4862604166666666</v>
      </c>
      <c r="H466" s="2">
        <v>50.4</v>
      </c>
    </row>
    <row r="467" spans="1:8" ht="12.75">
      <c r="A467" s="5" t="str">
        <f t="shared" si="19"/>
        <v>830080</v>
      </c>
      <c r="B467" s="1">
        <v>830080</v>
      </c>
      <c r="C467" t="s">
        <v>691</v>
      </c>
      <c r="D467" s="1" t="s">
        <v>8</v>
      </c>
      <c r="E467" s="7" t="s">
        <v>224</v>
      </c>
      <c r="F467" s="6" t="s">
        <v>225</v>
      </c>
      <c r="G467" s="6">
        <f>+F467/1728</f>
        <v>0.5963178981481482</v>
      </c>
      <c r="H467" s="2">
        <v>168</v>
      </c>
    </row>
    <row r="468" spans="1:8" ht="12.75">
      <c r="A468" s="5" t="str">
        <f t="shared" si="19"/>
        <v>845290</v>
      </c>
      <c r="B468" s="1">
        <v>845290</v>
      </c>
      <c r="C468" t="s">
        <v>692</v>
      </c>
      <c r="D468" s="1">
        <v>12</v>
      </c>
      <c r="E468" s="7">
        <v>37.32</v>
      </c>
      <c r="F468" s="6" t="s">
        <v>538</v>
      </c>
      <c r="G468" s="6">
        <f>+F468/1728</f>
        <v>3.432016071759259</v>
      </c>
      <c r="H468" s="2">
        <v>220.5</v>
      </c>
    </row>
    <row r="469" spans="1:8" ht="12.75">
      <c r="A469" s="5" t="str">
        <f t="shared" si="19"/>
        <v>830079</v>
      </c>
      <c r="B469" s="1">
        <v>830079</v>
      </c>
      <c r="C469" t="s">
        <v>693</v>
      </c>
      <c r="D469" s="1" t="s">
        <v>8</v>
      </c>
      <c r="E469" s="7" t="s">
        <v>12</v>
      </c>
      <c r="F469" s="6" t="s">
        <v>13</v>
      </c>
      <c r="G469" s="6">
        <f>+F469/1728</f>
        <v>0.5162864583333333</v>
      </c>
      <c r="H469" s="2">
        <v>52.5</v>
      </c>
    </row>
    <row r="470" spans="1:8" ht="12.75">
      <c r="A470" s="5" t="str">
        <f t="shared" si="19"/>
        <v>845288</v>
      </c>
      <c r="B470" s="1">
        <v>845288</v>
      </c>
      <c r="C470" t="s">
        <v>32</v>
      </c>
      <c r="D470" s="1">
        <v>1</v>
      </c>
      <c r="E470" s="7">
        <v>2</v>
      </c>
      <c r="F470" s="1">
        <v>240</v>
      </c>
      <c r="G470" s="1">
        <v>0.32</v>
      </c>
      <c r="H470" s="2">
        <v>168</v>
      </c>
    </row>
    <row r="471" spans="1:8" ht="12.75">
      <c r="A471" s="5" t="str">
        <f t="shared" si="19"/>
        <v>830077</v>
      </c>
      <c r="B471" s="1">
        <v>830077</v>
      </c>
      <c r="C471" t="s">
        <v>695</v>
      </c>
      <c r="D471" s="1" t="s">
        <v>15</v>
      </c>
      <c r="E471" s="7" t="s">
        <v>30</v>
      </c>
      <c r="F471" s="6" t="s">
        <v>31</v>
      </c>
      <c r="G471" s="6">
        <f>+F471/1728</f>
        <v>0.8732094907407407</v>
      </c>
      <c r="H471" s="2">
        <v>32.55</v>
      </c>
    </row>
    <row r="472" spans="1:8" ht="12.75">
      <c r="A472" s="5" t="str">
        <f t="shared" si="19"/>
        <v>855310</v>
      </c>
      <c r="B472" s="1">
        <v>855310</v>
      </c>
      <c r="C472" t="s">
        <v>696</v>
      </c>
      <c r="D472" s="1">
        <v>12</v>
      </c>
      <c r="E472" s="7" t="s">
        <v>30</v>
      </c>
      <c r="F472" s="6">
        <v>752</v>
      </c>
      <c r="G472" s="6">
        <v>0.46</v>
      </c>
      <c r="H472" s="2">
        <v>73.5</v>
      </c>
    </row>
    <row r="473" ht="12.75">
      <c r="A473" s="5">
        <f t="shared" si="19"/>
      </c>
    </row>
    <row r="474" spans="1:3" ht="12.75">
      <c r="A474" s="5">
        <f t="shared" si="19"/>
      </c>
      <c r="C474" t="s">
        <v>700</v>
      </c>
    </row>
    <row r="475" ht="12.75">
      <c r="A475" s="5">
        <f t="shared" si="19"/>
      </c>
    </row>
    <row r="476" spans="1:8" ht="12.75">
      <c r="A476" s="5" t="str">
        <f t="shared" si="19"/>
        <v>104210032</v>
      </c>
      <c r="B476" s="1">
        <v>104210032</v>
      </c>
      <c r="C476" t="s">
        <v>686</v>
      </c>
      <c r="D476" s="1" t="s">
        <v>8</v>
      </c>
      <c r="E476" s="7" t="s">
        <v>9</v>
      </c>
      <c r="F476" s="6" t="s">
        <v>10</v>
      </c>
      <c r="G476" s="6">
        <f>+F476/1728</f>
        <v>0.7484409722222223</v>
      </c>
      <c r="H476" s="2">
        <v>57.75</v>
      </c>
    </row>
    <row r="477" spans="1:8" ht="12.75">
      <c r="A477" s="5" t="str">
        <f t="shared" si="19"/>
        <v>104210042</v>
      </c>
      <c r="B477" s="1">
        <v>104210042</v>
      </c>
      <c r="C477" t="s">
        <v>687</v>
      </c>
      <c r="D477" s="1" t="s">
        <v>15</v>
      </c>
      <c r="E477" s="7" t="s">
        <v>30</v>
      </c>
      <c r="F477" s="6" t="s">
        <v>31</v>
      </c>
      <c r="G477" s="6">
        <f>+F477/1728</f>
        <v>0.8732094907407407</v>
      </c>
      <c r="H477" s="2">
        <v>31.5</v>
      </c>
    </row>
    <row r="478" spans="1:8" ht="12.75">
      <c r="A478" s="5" t="str">
        <f t="shared" si="19"/>
        <v>104291062</v>
      </c>
      <c r="B478" s="1">
        <v>104291062</v>
      </c>
      <c r="C478" t="s">
        <v>688</v>
      </c>
      <c r="D478" s="1">
        <v>1</v>
      </c>
      <c r="E478" s="7">
        <v>2</v>
      </c>
      <c r="F478" s="1">
        <v>240</v>
      </c>
      <c r="G478" s="1">
        <v>0.32</v>
      </c>
      <c r="H478" s="2">
        <v>178.5</v>
      </c>
    </row>
    <row r="479" spans="1:8" ht="12.75">
      <c r="A479" s="5" t="str">
        <f t="shared" si="19"/>
        <v>104210012</v>
      </c>
      <c r="B479" s="1">
        <v>104210012</v>
      </c>
      <c r="C479" t="s">
        <v>689</v>
      </c>
      <c r="D479" s="1">
        <v>12</v>
      </c>
      <c r="E479" s="7" t="s">
        <v>30</v>
      </c>
      <c r="F479" s="6">
        <v>752</v>
      </c>
      <c r="G479" s="6">
        <v>0.46</v>
      </c>
      <c r="H479" s="2">
        <v>54.6</v>
      </c>
    </row>
    <row r="480" spans="1:8" ht="12.75">
      <c r="A480" s="5" t="str">
        <f t="shared" si="19"/>
        <v>6089346</v>
      </c>
      <c r="B480" s="1">
        <v>6089346</v>
      </c>
      <c r="C480" t="s">
        <v>690</v>
      </c>
      <c r="D480" s="1" t="s">
        <v>15</v>
      </c>
      <c r="E480" s="7" t="s">
        <v>23</v>
      </c>
      <c r="F480" s="6" t="s">
        <v>24</v>
      </c>
      <c r="G480" s="6">
        <f>+F480/1728</f>
        <v>1.4862604166666666</v>
      </c>
      <c r="H480" s="2">
        <v>47.25</v>
      </c>
    </row>
    <row r="481" spans="1:8" ht="12.75">
      <c r="A481" s="5" t="str">
        <f t="shared" si="19"/>
        <v>104210442</v>
      </c>
      <c r="B481" s="1">
        <v>104210442</v>
      </c>
      <c r="C481" t="s">
        <v>701</v>
      </c>
      <c r="D481" s="1" t="s">
        <v>8</v>
      </c>
      <c r="E481" s="7" t="s">
        <v>224</v>
      </c>
      <c r="F481" s="6" t="s">
        <v>225</v>
      </c>
      <c r="G481" s="6">
        <f>+F481/1728</f>
        <v>0.5963178981481482</v>
      </c>
      <c r="H481" s="2">
        <v>168</v>
      </c>
    </row>
    <row r="482" spans="1:8" ht="12.75">
      <c r="A482" s="5" t="str">
        <f t="shared" si="19"/>
        <v>104210512</v>
      </c>
      <c r="B482" s="1">
        <v>104210512</v>
      </c>
      <c r="C482" t="s">
        <v>692</v>
      </c>
      <c r="D482" s="1">
        <v>12</v>
      </c>
      <c r="E482" s="7">
        <v>37.32</v>
      </c>
      <c r="F482" s="6" t="s">
        <v>538</v>
      </c>
      <c r="G482" s="6">
        <f>+F482/1728</f>
        <v>3.432016071759259</v>
      </c>
      <c r="H482" s="2">
        <v>199.5</v>
      </c>
    </row>
    <row r="483" spans="1:8" ht="12.75">
      <c r="A483" s="5" t="str">
        <f t="shared" si="19"/>
        <v>104210002</v>
      </c>
      <c r="B483" s="1">
        <v>104210002</v>
      </c>
      <c r="C483" t="s">
        <v>693</v>
      </c>
      <c r="D483" s="1" t="s">
        <v>8</v>
      </c>
      <c r="E483" s="7" t="s">
        <v>12</v>
      </c>
      <c r="F483" s="6" t="s">
        <v>13</v>
      </c>
      <c r="G483" s="6">
        <f>+F483/1728</f>
        <v>0.5162864583333333</v>
      </c>
      <c r="H483" s="2">
        <v>48.3</v>
      </c>
    </row>
    <row r="484" spans="1:8" ht="12.75">
      <c r="A484" s="5" t="str">
        <f t="shared" si="19"/>
        <v>104210882</v>
      </c>
      <c r="B484" s="1">
        <v>104210882</v>
      </c>
      <c r="C484" t="s">
        <v>32</v>
      </c>
      <c r="D484" s="1">
        <v>1</v>
      </c>
      <c r="E484" s="7">
        <v>2</v>
      </c>
      <c r="F484" s="1">
        <v>240</v>
      </c>
      <c r="G484" s="1">
        <v>0.32</v>
      </c>
      <c r="H484" s="2">
        <v>147</v>
      </c>
    </row>
    <row r="485" spans="1:8" ht="12.75">
      <c r="A485" s="5" t="str">
        <f t="shared" si="19"/>
        <v>104291042</v>
      </c>
      <c r="B485" s="1">
        <v>104291042</v>
      </c>
      <c r="C485" t="s">
        <v>694</v>
      </c>
      <c r="D485" s="1">
        <v>12</v>
      </c>
      <c r="E485" s="7">
        <v>29.85</v>
      </c>
      <c r="F485" s="6" t="s">
        <v>525</v>
      </c>
      <c r="G485" s="6">
        <f>+F485/1728</f>
        <v>2.734937333333333</v>
      </c>
      <c r="H485" s="2">
        <v>283.5</v>
      </c>
    </row>
    <row r="486" spans="1:8" ht="12.75">
      <c r="A486" s="5" t="str">
        <f t="shared" si="19"/>
        <v>104210022</v>
      </c>
      <c r="B486" s="1">
        <v>104210022</v>
      </c>
      <c r="C486" t="s">
        <v>695</v>
      </c>
      <c r="D486" s="1" t="s">
        <v>15</v>
      </c>
      <c r="E486" s="7" t="s">
        <v>30</v>
      </c>
      <c r="F486" s="6" t="s">
        <v>31</v>
      </c>
      <c r="G486" s="6">
        <f>+F486/1728</f>
        <v>0.8732094907407407</v>
      </c>
      <c r="H486" s="2">
        <v>29.4</v>
      </c>
    </row>
    <row r="487" spans="1:8" ht="12.75">
      <c r="A487" s="5" t="str">
        <f t="shared" si="19"/>
        <v>104210162</v>
      </c>
      <c r="B487" s="1">
        <v>104210162</v>
      </c>
      <c r="C487" t="s">
        <v>696</v>
      </c>
      <c r="D487" s="1">
        <v>12</v>
      </c>
      <c r="E487" s="7" t="s">
        <v>30</v>
      </c>
      <c r="F487" s="6">
        <v>752</v>
      </c>
      <c r="G487" s="6">
        <v>0.46</v>
      </c>
      <c r="H487" s="2">
        <v>59.85</v>
      </c>
    </row>
    <row r="488" ht="12.75">
      <c r="A488" s="5">
        <f t="shared" si="19"/>
      </c>
    </row>
    <row r="489" spans="1:3" ht="12.75">
      <c r="A489" s="5">
        <f t="shared" si="19"/>
      </c>
      <c r="C489" t="s">
        <v>702</v>
      </c>
    </row>
    <row r="490" ht="12.75">
      <c r="A490" s="5">
        <f t="shared" si="19"/>
      </c>
    </row>
    <row r="491" spans="1:8" ht="12.75">
      <c r="A491" s="5" t="str">
        <f t="shared" si="19"/>
        <v>840774</v>
      </c>
      <c r="B491" s="1">
        <v>840774</v>
      </c>
      <c r="C491" t="s">
        <v>686</v>
      </c>
      <c r="D491" s="1" t="s">
        <v>8</v>
      </c>
      <c r="E491" s="7" t="s">
        <v>9</v>
      </c>
      <c r="F491" s="6" t="s">
        <v>10</v>
      </c>
      <c r="G491" s="6">
        <f>+F491/1728</f>
        <v>0.7484409722222223</v>
      </c>
      <c r="H491" s="2">
        <v>55.65</v>
      </c>
    </row>
    <row r="492" spans="1:8" ht="12.75">
      <c r="A492" s="5" t="str">
        <f t="shared" si="19"/>
        <v>840784</v>
      </c>
      <c r="B492" s="1">
        <v>840784</v>
      </c>
      <c r="C492" t="s">
        <v>687</v>
      </c>
      <c r="D492" s="1" t="s">
        <v>15</v>
      </c>
      <c r="E492" s="7" t="s">
        <v>30</v>
      </c>
      <c r="F492" s="6" t="s">
        <v>31</v>
      </c>
      <c r="G492" s="6">
        <f>+F492/1728</f>
        <v>0.8732094907407407</v>
      </c>
      <c r="H492" s="2">
        <v>31.5</v>
      </c>
    </row>
    <row r="493" spans="1:8" ht="12.75">
      <c r="A493" s="5" t="str">
        <f t="shared" si="19"/>
        <v>850977</v>
      </c>
      <c r="B493" s="1">
        <v>850977</v>
      </c>
      <c r="C493" t="s">
        <v>703</v>
      </c>
      <c r="D493" s="1">
        <v>12</v>
      </c>
      <c r="E493" s="7">
        <v>37.32</v>
      </c>
      <c r="F493" s="6" t="s">
        <v>538</v>
      </c>
      <c r="G493" s="6">
        <f>+F493/1728</f>
        <v>3.432016071759259</v>
      </c>
      <c r="H493" s="2">
        <v>50.4</v>
      </c>
    </row>
    <row r="494" spans="1:8" ht="12.75">
      <c r="A494" s="5" t="str">
        <f t="shared" si="19"/>
        <v>840782</v>
      </c>
      <c r="B494" s="1">
        <v>840782</v>
      </c>
      <c r="C494" t="s">
        <v>689</v>
      </c>
      <c r="D494" s="1">
        <v>12</v>
      </c>
      <c r="E494" s="7" t="s">
        <v>30</v>
      </c>
      <c r="F494" s="6">
        <v>752</v>
      </c>
      <c r="G494" s="6">
        <v>0.46</v>
      </c>
      <c r="H494" s="2">
        <v>38.85</v>
      </c>
    </row>
    <row r="495" spans="1:8" ht="12.75">
      <c r="A495" s="5" t="str">
        <f t="shared" si="19"/>
        <v>840780</v>
      </c>
      <c r="B495" s="1">
        <v>840780</v>
      </c>
      <c r="C495" t="s">
        <v>690</v>
      </c>
      <c r="D495" s="1" t="s">
        <v>15</v>
      </c>
      <c r="E495" s="7" t="s">
        <v>23</v>
      </c>
      <c r="F495" s="6" t="s">
        <v>24</v>
      </c>
      <c r="G495" s="6">
        <f>+F495/1728</f>
        <v>1.4862604166666666</v>
      </c>
      <c r="H495" s="2">
        <v>47.25</v>
      </c>
    </row>
    <row r="496" spans="1:8" ht="12.75">
      <c r="A496" s="5" t="str">
        <f t="shared" si="19"/>
        <v>840778</v>
      </c>
      <c r="B496" s="1">
        <v>840778</v>
      </c>
      <c r="C496" t="s">
        <v>691</v>
      </c>
      <c r="D496" s="1" t="s">
        <v>8</v>
      </c>
      <c r="E496" s="7" t="s">
        <v>224</v>
      </c>
      <c r="F496" s="6" t="s">
        <v>225</v>
      </c>
      <c r="G496" s="6">
        <f>+F496/1728</f>
        <v>0.5963178981481482</v>
      </c>
      <c r="H496" s="2">
        <v>157.5</v>
      </c>
    </row>
    <row r="497" spans="1:8" ht="12.75">
      <c r="A497" s="5" t="str">
        <f t="shared" si="19"/>
        <v>840786</v>
      </c>
      <c r="B497" s="1">
        <v>840786</v>
      </c>
      <c r="C497" t="s">
        <v>704</v>
      </c>
      <c r="D497" s="1">
        <v>12</v>
      </c>
      <c r="E497" s="7">
        <v>37.32</v>
      </c>
      <c r="F497" s="6" t="s">
        <v>538</v>
      </c>
      <c r="G497" s="6">
        <f>+F497/1728</f>
        <v>3.432016071759259</v>
      </c>
      <c r="H497" s="2">
        <v>189</v>
      </c>
    </row>
    <row r="498" spans="1:8" ht="12.75">
      <c r="A498" s="5" t="str">
        <f t="shared" si="19"/>
        <v>840776</v>
      </c>
      <c r="B498" s="1">
        <v>840776</v>
      </c>
      <c r="C498" t="s">
        <v>693</v>
      </c>
      <c r="D498" s="1" t="s">
        <v>8</v>
      </c>
      <c r="E498" s="7" t="s">
        <v>12</v>
      </c>
      <c r="F498" s="6" t="s">
        <v>13</v>
      </c>
      <c r="G498" s="6">
        <f>+F498/1728</f>
        <v>0.5162864583333333</v>
      </c>
      <c r="H498" s="2">
        <v>48.3</v>
      </c>
    </row>
    <row r="499" spans="1:8" ht="12.75">
      <c r="A499" s="5" t="str">
        <f t="shared" si="19"/>
        <v>840772</v>
      </c>
      <c r="B499" s="1">
        <v>840772</v>
      </c>
      <c r="C499" t="s">
        <v>695</v>
      </c>
      <c r="D499" s="1" t="s">
        <v>15</v>
      </c>
      <c r="E499" s="7" t="s">
        <v>30</v>
      </c>
      <c r="F499" s="6" t="s">
        <v>31</v>
      </c>
      <c r="G499" s="6">
        <f>+F499/1728</f>
        <v>0.8732094907407407</v>
      </c>
      <c r="H499" s="2">
        <v>30.45</v>
      </c>
    </row>
    <row r="500" spans="1:8" ht="12.75">
      <c r="A500" s="5" t="str">
        <f t="shared" si="19"/>
        <v>840770</v>
      </c>
      <c r="B500" s="1">
        <v>840770</v>
      </c>
      <c r="C500" t="s">
        <v>696</v>
      </c>
      <c r="D500" s="1">
        <v>12</v>
      </c>
      <c r="E500" s="7" t="s">
        <v>30</v>
      </c>
      <c r="F500" s="6">
        <v>752</v>
      </c>
      <c r="G500" s="6">
        <v>0.46</v>
      </c>
      <c r="H500" s="2">
        <v>52.5</v>
      </c>
    </row>
    <row r="501" ht="12.75">
      <c r="A501" s="5">
        <f t="shared" si="19"/>
      </c>
    </row>
    <row r="502" ht="12.75">
      <c r="A502" s="5">
        <f t="shared" si="19"/>
      </c>
    </row>
    <row r="503" spans="1:2" ht="12.75">
      <c r="A503" s="5" t="str">
        <f t="shared" si="19"/>
        <v>FLATWARE</v>
      </c>
      <c r="B503" s="1" t="s">
        <v>705</v>
      </c>
    </row>
    <row r="504" ht="12.75">
      <c r="A504" s="5">
        <f t="shared" si="19"/>
      </c>
    </row>
    <row r="505" spans="1:8" ht="12.75">
      <c r="A505" s="5" t="str">
        <f t="shared" si="19"/>
        <v>SKU</v>
      </c>
      <c r="B505" s="1" t="s">
        <v>1</v>
      </c>
      <c r="C505" t="s">
        <v>2</v>
      </c>
      <c r="H505" s="2" t="s">
        <v>5</v>
      </c>
    </row>
    <row r="506" ht="12.75">
      <c r="A506" s="5">
        <f t="shared" si="19"/>
      </c>
    </row>
    <row r="507" spans="1:3" ht="12.75">
      <c r="A507" s="5">
        <f t="shared" si="19"/>
      </c>
      <c r="C507" t="s">
        <v>706</v>
      </c>
    </row>
    <row r="508" ht="12.75">
      <c r="A508" s="5">
        <f t="shared" si="19"/>
      </c>
    </row>
    <row r="509" spans="1:8" ht="12.75">
      <c r="A509" s="5" t="str">
        <f t="shared" si="19"/>
        <v>6199681</v>
      </c>
      <c r="B509" s="1">
        <v>6199681</v>
      </c>
      <c r="C509" t="s">
        <v>707</v>
      </c>
      <c r="D509" s="1" t="s">
        <v>708</v>
      </c>
      <c r="E509" s="7" t="s">
        <v>709</v>
      </c>
      <c r="F509" s="1" t="s">
        <v>710</v>
      </c>
      <c r="G509" s="6">
        <f aca="true" t="shared" si="20" ref="G509:G514">+F509/1728</f>
        <v>0.4832403165509259</v>
      </c>
      <c r="H509" s="2">
        <v>7.35</v>
      </c>
    </row>
    <row r="510" spans="1:8" ht="12.75">
      <c r="A510" s="5" t="str">
        <f t="shared" si="19"/>
        <v>6199673</v>
      </c>
      <c r="B510" s="1">
        <v>6199673</v>
      </c>
      <c r="C510" t="s">
        <v>711</v>
      </c>
      <c r="D510" s="1" t="s">
        <v>712</v>
      </c>
      <c r="E510" s="7" t="s">
        <v>713</v>
      </c>
      <c r="F510" s="1" t="s">
        <v>714</v>
      </c>
      <c r="G510" s="6">
        <f t="shared" si="20"/>
        <v>0.5179934305555556</v>
      </c>
      <c r="H510" s="2">
        <v>7.35</v>
      </c>
    </row>
    <row r="511" spans="1:8" ht="12.75">
      <c r="A511" s="5" t="str">
        <f t="shared" si="19"/>
        <v>6199665</v>
      </c>
      <c r="B511" s="1">
        <v>6199665</v>
      </c>
      <c r="C511" t="s">
        <v>715</v>
      </c>
      <c r="D511" s="1" t="s">
        <v>716</v>
      </c>
      <c r="E511" s="7" t="s">
        <v>717</v>
      </c>
      <c r="F511" s="1" t="s">
        <v>718</v>
      </c>
      <c r="G511" s="6">
        <f t="shared" si="20"/>
        <v>0.5888310185185185</v>
      </c>
      <c r="H511" s="2">
        <v>8.4</v>
      </c>
    </row>
    <row r="512" spans="1:8" ht="12.75">
      <c r="A512" s="5" t="str">
        <f t="shared" si="19"/>
        <v>822752</v>
      </c>
      <c r="B512" s="1" t="s">
        <v>719</v>
      </c>
      <c r="C512" t="s">
        <v>720</v>
      </c>
      <c r="D512" s="1" t="s">
        <v>712</v>
      </c>
      <c r="E512" s="7" t="s">
        <v>352</v>
      </c>
      <c r="F512" s="1" t="s">
        <v>721</v>
      </c>
      <c r="G512" s="6">
        <f t="shared" si="20"/>
        <v>0.32821160937500005</v>
      </c>
      <c r="H512" s="2">
        <v>5.775</v>
      </c>
    </row>
    <row r="513" spans="1:8" ht="12.75">
      <c r="A513" s="5" t="str">
        <f t="shared" si="19"/>
        <v>822758</v>
      </c>
      <c r="B513" s="1" t="s">
        <v>722</v>
      </c>
      <c r="C513" t="s">
        <v>723</v>
      </c>
      <c r="D513" s="1" t="s">
        <v>712</v>
      </c>
      <c r="E513" s="7" t="s">
        <v>724</v>
      </c>
      <c r="F513" s="1" t="s">
        <v>725</v>
      </c>
      <c r="G513" s="6">
        <f t="shared" si="20"/>
        <v>0.8966536516203704</v>
      </c>
      <c r="H513" s="2">
        <v>6.825</v>
      </c>
    </row>
    <row r="514" spans="1:8" ht="12.75">
      <c r="A514" s="5" t="str">
        <f t="shared" si="19"/>
        <v>822753</v>
      </c>
      <c r="B514" s="1" t="s">
        <v>726</v>
      </c>
      <c r="C514" t="s">
        <v>727</v>
      </c>
      <c r="D514" s="1" t="s">
        <v>712</v>
      </c>
      <c r="E514" s="7" t="s">
        <v>8</v>
      </c>
      <c r="F514" s="1" t="s">
        <v>728</v>
      </c>
      <c r="G514" s="6">
        <f t="shared" si="20"/>
        <v>0.18185391493055555</v>
      </c>
      <c r="H514" s="2">
        <v>6.825</v>
      </c>
    </row>
    <row r="515" ht="12.75">
      <c r="A515" s="5">
        <f t="shared" si="19"/>
      </c>
    </row>
    <row r="516" ht="12.75">
      <c r="A516" s="5">
        <f t="shared" si="19"/>
      </c>
    </row>
    <row r="517" spans="1:3" ht="12.75">
      <c r="A517" s="5">
        <f t="shared" si="19"/>
      </c>
      <c r="C517" t="s">
        <v>729</v>
      </c>
    </row>
    <row r="518" ht="12.75">
      <c r="A518" s="5">
        <f t="shared" si="19"/>
      </c>
    </row>
    <row r="519" spans="1:8" ht="12.75">
      <c r="A519" s="5" t="str">
        <f t="shared" si="19"/>
        <v>822820</v>
      </c>
      <c r="B519" s="1" t="s">
        <v>730</v>
      </c>
      <c r="C519" t="s">
        <v>707</v>
      </c>
      <c r="D519" s="1" t="s">
        <v>712</v>
      </c>
      <c r="E519" s="7" t="s">
        <v>724</v>
      </c>
      <c r="F519" s="6" t="s">
        <v>731</v>
      </c>
      <c r="G519" s="6">
        <f aca="true" t="shared" si="21" ref="G519:G528">+F519/1728</f>
        <v>0.35809593749999996</v>
      </c>
      <c r="H519" s="2">
        <v>8.4</v>
      </c>
    </row>
    <row r="520" spans="1:8" ht="12.75">
      <c r="A520" s="5" t="str">
        <f aca="true" t="shared" si="22" ref="A520:A583">+TRIM(SUBSTITUTE(B520,CHAR(160),CHAR(32)))</f>
        <v>822829</v>
      </c>
      <c r="B520" s="1" t="s">
        <v>732</v>
      </c>
      <c r="C520" t="s">
        <v>733</v>
      </c>
      <c r="D520" s="1" t="s">
        <v>712</v>
      </c>
      <c r="E520" s="7" t="s">
        <v>734</v>
      </c>
      <c r="F520" s="6" t="s">
        <v>721</v>
      </c>
      <c r="G520" s="6">
        <f t="shared" si="21"/>
        <v>0.32821160937500005</v>
      </c>
      <c r="H520" s="2">
        <v>8.925</v>
      </c>
    </row>
    <row r="521" spans="1:8" ht="12.75">
      <c r="A521" s="5" t="str">
        <f t="shared" si="22"/>
        <v>822821</v>
      </c>
      <c r="B521" s="1" t="s">
        <v>735</v>
      </c>
      <c r="C521" t="s">
        <v>715</v>
      </c>
      <c r="D521" s="1" t="s">
        <v>712</v>
      </c>
      <c r="E521" s="7" t="s">
        <v>736</v>
      </c>
      <c r="F521" s="6" t="s">
        <v>737</v>
      </c>
      <c r="G521" s="6">
        <f t="shared" si="21"/>
        <v>0.5140847627314815</v>
      </c>
      <c r="H521" s="2">
        <v>9.975</v>
      </c>
    </row>
    <row r="522" spans="1:8" ht="12.75">
      <c r="A522" s="5" t="str">
        <f t="shared" si="22"/>
        <v>822824</v>
      </c>
      <c r="B522" s="1" t="s">
        <v>738</v>
      </c>
      <c r="C522" t="s">
        <v>739</v>
      </c>
      <c r="D522" s="1" t="s">
        <v>712</v>
      </c>
      <c r="E522" s="7" t="s">
        <v>740</v>
      </c>
      <c r="F522" s="6" t="s">
        <v>725</v>
      </c>
      <c r="G522" s="6">
        <f t="shared" si="21"/>
        <v>0.8966536516203704</v>
      </c>
      <c r="H522" s="2">
        <v>9.45</v>
      </c>
    </row>
    <row r="523" spans="1:8" ht="12.75">
      <c r="A523" s="5" t="str">
        <f t="shared" si="22"/>
        <v>822827</v>
      </c>
      <c r="B523" s="1" t="s">
        <v>741</v>
      </c>
      <c r="C523" t="s">
        <v>742</v>
      </c>
      <c r="D523" s="1" t="s">
        <v>712</v>
      </c>
      <c r="E523" s="7" t="s">
        <v>743</v>
      </c>
      <c r="F523" s="6" t="s">
        <v>744</v>
      </c>
      <c r="G523" s="6">
        <f t="shared" si="21"/>
        <v>0.6541817650462962</v>
      </c>
      <c r="H523" s="2">
        <v>16.8</v>
      </c>
    </row>
    <row r="524" spans="1:8" ht="12.75">
      <c r="A524" s="5" t="str">
        <f t="shared" si="22"/>
        <v>822823</v>
      </c>
      <c r="B524" s="1" t="s">
        <v>745</v>
      </c>
      <c r="C524" t="s">
        <v>720</v>
      </c>
      <c r="D524" s="1" t="s">
        <v>712</v>
      </c>
      <c r="E524" s="7" t="s">
        <v>142</v>
      </c>
      <c r="F524" s="6" t="s">
        <v>721</v>
      </c>
      <c r="G524" s="6">
        <f t="shared" si="21"/>
        <v>0.32821160937500005</v>
      </c>
      <c r="H524" s="2">
        <v>7.77</v>
      </c>
    </row>
    <row r="525" spans="1:8" ht="12.75">
      <c r="A525" s="5" t="str">
        <f t="shared" si="22"/>
        <v>822822</v>
      </c>
      <c r="B525" s="1" t="s">
        <v>746</v>
      </c>
      <c r="C525" t="s">
        <v>711</v>
      </c>
      <c r="D525" s="1" t="s">
        <v>712</v>
      </c>
      <c r="E525" s="7" t="s">
        <v>747</v>
      </c>
      <c r="F525" s="6" t="s">
        <v>748</v>
      </c>
      <c r="G525" s="6">
        <f t="shared" si="21"/>
        <v>0.8877052673611111</v>
      </c>
      <c r="H525" s="2">
        <v>8.4</v>
      </c>
    </row>
    <row r="526" spans="1:8" ht="12.75">
      <c r="A526" s="5" t="str">
        <f t="shared" si="22"/>
        <v>822825</v>
      </c>
      <c r="B526" s="1" t="s">
        <v>749</v>
      </c>
      <c r="C526" t="s">
        <v>750</v>
      </c>
      <c r="D526" s="1" t="s">
        <v>712</v>
      </c>
      <c r="E526" s="7" t="s">
        <v>404</v>
      </c>
      <c r="F526" s="6" t="s">
        <v>751</v>
      </c>
      <c r="G526" s="6">
        <f t="shared" si="21"/>
        <v>0.6034353159722222</v>
      </c>
      <c r="H526" s="2">
        <v>5.25</v>
      </c>
    </row>
    <row r="527" spans="1:8" ht="12.75">
      <c r="A527" s="5" t="str">
        <f t="shared" si="22"/>
        <v>822826</v>
      </c>
      <c r="B527" s="1" t="s">
        <v>752</v>
      </c>
      <c r="C527" t="s">
        <v>727</v>
      </c>
      <c r="D527" s="1" t="s">
        <v>712</v>
      </c>
      <c r="E527" s="7" t="s">
        <v>8</v>
      </c>
      <c r="F527" s="6" t="s">
        <v>728</v>
      </c>
      <c r="G527" s="6">
        <f t="shared" si="21"/>
        <v>0.18185391493055555</v>
      </c>
      <c r="H527" s="2">
        <v>7.35</v>
      </c>
    </row>
    <row r="528" spans="1:8" ht="12.75">
      <c r="A528" s="5" t="str">
        <f t="shared" si="22"/>
        <v>822828</v>
      </c>
      <c r="B528" s="1" t="s">
        <v>753</v>
      </c>
      <c r="C528" t="s">
        <v>754</v>
      </c>
      <c r="D528" s="1" t="s">
        <v>771</v>
      </c>
      <c r="E528" s="7" t="s">
        <v>779</v>
      </c>
      <c r="F528" s="6" t="s">
        <v>780</v>
      </c>
      <c r="G528" s="6">
        <f t="shared" si="21"/>
        <v>0.5022084444444445</v>
      </c>
      <c r="H528" s="2">
        <v>9.45</v>
      </c>
    </row>
    <row r="529" ht="12.75">
      <c r="A529" s="5">
        <f t="shared" si="22"/>
      </c>
    </row>
    <row r="530" spans="1:3" ht="12.75">
      <c r="A530" s="5">
        <f t="shared" si="22"/>
      </c>
      <c r="C530" t="s">
        <v>755</v>
      </c>
    </row>
    <row r="531" ht="12.75">
      <c r="A531" s="5">
        <f t="shared" si="22"/>
      </c>
    </row>
    <row r="532" spans="1:8" ht="12.75">
      <c r="A532" s="5" t="str">
        <f t="shared" si="22"/>
        <v>6205280</v>
      </c>
      <c r="B532" s="1">
        <v>6205280</v>
      </c>
      <c r="C532" t="s">
        <v>720</v>
      </c>
      <c r="D532" s="1" t="s">
        <v>708</v>
      </c>
      <c r="E532" s="7" t="s">
        <v>756</v>
      </c>
      <c r="F532" s="6" t="s">
        <v>757</v>
      </c>
      <c r="G532" s="6">
        <f aca="true" t="shared" si="23" ref="G532:G540">+F532/1728</f>
        <v>0.46875</v>
      </c>
      <c r="H532" s="2">
        <v>6.615</v>
      </c>
    </row>
    <row r="533" spans="1:8" ht="12.75">
      <c r="A533" s="5" t="str">
        <f t="shared" si="22"/>
        <v>6205322</v>
      </c>
      <c r="B533" s="1">
        <v>6205322</v>
      </c>
      <c r="C533" t="s">
        <v>758</v>
      </c>
      <c r="D533" s="1" t="s">
        <v>712</v>
      </c>
      <c r="E533" s="7" t="s">
        <v>759</v>
      </c>
      <c r="F533" s="6" t="s">
        <v>760</v>
      </c>
      <c r="G533" s="6">
        <f t="shared" si="23"/>
        <v>0.6854835792824074</v>
      </c>
      <c r="H533" s="2">
        <v>9.45</v>
      </c>
    </row>
    <row r="534" spans="1:8" ht="12.75">
      <c r="A534" s="5" t="str">
        <f t="shared" si="22"/>
        <v>6205314</v>
      </c>
      <c r="B534" s="1">
        <v>6205314</v>
      </c>
      <c r="C534" t="s">
        <v>707</v>
      </c>
      <c r="D534" s="1" t="s">
        <v>761</v>
      </c>
      <c r="E534" s="7" t="s">
        <v>762</v>
      </c>
      <c r="F534" s="6" t="s">
        <v>763</v>
      </c>
      <c r="G534" s="6">
        <f t="shared" si="23"/>
        <v>0.08587962962962964</v>
      </c>
      <c r="H534" s="2">
        <v>8.4</v>
      </c>
    </row>
    <row r="535" spans="1:8" ht="12.75">
      <c r="A535" s="5" t="str">
        <f t="shared" si="22"/>
        <v>822681</v>
      </c>
      <c r="B535" s="1" t="s">
        <v>764</v>
      </c>
      <c r="C535" t="s">
        <v>765</v>
      </c>
      <c r="D535" s="1" t="s">
        <v>766</v>
      </c>
      <c r="E535" s="7" t="s">
        <v>767</v>
      </c>
      <c r="F535" s="6" t="s">
        <v>768</v>
      </c>
      <c r="G535" s="6">
        <f t="shared" si="23"/>
        <v>0.2190784548611111</v>
      </c>
      <c r="H535" s="2">
        <v>10.5</v>
      </c>
    </row>
    <row r="536" spans="1:8" ht="12.75">
      <c r="A536" s="5" t="str">
        <f t="shared" si="22"/>
        <v>6205306</v>
      </c>
      <c r="B536" s="1">
        <v>6205306</v>
      </c>
      <c r="C536" t="s">
        <v>711</v>
      </c>
      <c r="D536" s="1" t="s">
        <v>712</v>
      </c>
      <c r="E536" s="7" t="s">
        <v>769</v>
      </c>
      <c r="F536" s="6" t="s">
        <v>770</v>
      </c>
      <c r="G536" s="6">
        <f t="shared" si="23"/>
        <v>0.7022026909722222</v>
      </c>
      <c r="H536" s="2">
        <v>7.875</v>
      </c>
    </row>
    <row r="537" spans="1:8" ht="12.75">
      <c r="A537" s="5" t="str">
        <f t="shared" si="22"/>
        <v>6205298</v>
      </c>
      <c r="B537" s="1">
        <v>6205298</v>
      </c>
      <c r="C537" t="s">
        <v>715</v>
      </c>
      <c r="D537" s="1" t="s">
        <v>771</v>
      </c>
      <c r="E537" s="7" t="s">
        <v>772</v>
      </c>
      <c r="F537" s="6" t="s">
        <v>770</v>
      </c>
      <c r="G537" s="6">
        <f t="shared" si="23"/>
        <v>0.7022026909722222</v>
      </c>
      <c r="H537" s="2">
        <v>10.5</v>
      </c>
    </row>
    <row r="538" spans="1:8" ht="12.75">
      <c r="A538" s="5" t="str">
        <f t="shared" si="22"/>
        <v>822677</v>
      </c>
      <c r="B538" s="1" t="s">
        <v>773</v>
      </c>
      <c r="C538" t="s">
        <v>733</v>
      </c>
      <c r="D538" s="1" t="s">
        <v>771</v>
      </c>
      <c r="E538" s="7" t="s">
        <v>774</v>
      </c>
      <c r="F538" s="6" t="s">
        <v>775</v>
      </c>
      <c r="G538" s="6">
        <f t="shared" si="23"/>
        <v>0.38208247974537035</v>
      </c>
      <c r="H538" s="2">
        <v>7.35</v>
      </c>
    </row>
    <row r="539" spans="1:8" ht="12.75">
      <c r="A539" s="5" t="str">
        <f t="shared" si="22"/>
        <v>822676</v>
      </c>
      <c r="B539" s="1" t="s">
        <v>776</v>
      </c>
      <c r="C539" t="s">
        <v>750</v>
      </c>
      <c r="D539" s="1" t="s">
        <v>766</v>
      </c>
      <c r="E539" s="7" t="s">
        <v>777</v>
      </c>
      <c r="F539" s="6" t="s">
        <v>768</v>
      </c>
      <c r="G539" s="6">
        <f t="shared" si="23"/>
        <v>0.2190784548611111</v>
      </c>
      <c r="H539" s="2">
        <v>7.875</v>
      </c>
    </row>
    <row r="540" spans="1:8" ht="12.75">
      <c r="A540" s="5" t="str">
        <f t="shared" si="22"/>
        <v>822675</v>
      </c>
      <c r="B540" s="1" t="s">
        <v>778</v>
      </c>
      <c r="C540" t="s">
        <v>754</v>
      </c>
      <c r="D540" s="1" t="s">
        <v>771</v>
      </c>
      <c r="E540" s="7" t="s">
        <v>779</v>
      </c>
      <c r="F540" s="6" t="s">
        <v>780</v>
      </c>
      <c r="G540" s="6">
        <f t="shared" si="23"/>
        <v>0.5022084444444445</v>
      </c>
      <c r="H540" s="2">
        <v>8.4</v>
      </c>
    </row>
    <row r="541" ht="12.75">
      <c r="A541" s="5">
        <f t="shared" si="22"/>
      </c>
    </row>
    <row r="542" spans="1:3" ht="12.75">
      <c r="A542" s="5">
        <f t="shared" si="22"/>
      </c>
      <c r="C542" t="s">
        <v>665</v>
      </c>
    </row>
    <row r="543" ht="12.75">
      <c r="A543" s="5">
        <f t="shared" si="22"/>
      </c>
    </row>
    <row r="544" spans="1:8" ht="12.75">
      <c r="A544" s="5" t="str">
        <f t="shared" si="22"/>
        <v>9827001</v>
      </c>
      <c r="B544" s="1">
        <v>9827001</v>
      </c>
      <c r="C544" t="s">
        <v>720</v>
      </c>
      <c r="D544" s="1" t="s">
        <v>708</v>
      </c>
      <c r="E544" s="7" t="s">
        <v>781</v>
      </c>
      <c r="F544" s="6" t="s">
        <v>782</v>
      </c>
      <c r="G544" s="6">
        <f>+F544/1728</f>
        <v>0.5031676527777778</v>
      </c>
      <c r="H544" s="2">
        <v>5.25</v>
      </c>
    </row>
    <row r="545" spans="1:8" ht="12.75">
      <c r="A545" s="5" t="str">
        <f t="shared" si="22"/>
        <v>9827006</v>
      </c>
      <c r="B545" s="1">
        <v>9827006</v>
      </c>
      <c r="C545" t="s">
        <v>758</v>
      </c>
      <c r="D545" s="1" t="s">
        <v>712</v>
      </c>
      <c r="E545" s="7" t="s">
        <v>783</v>
      </c>
      <c r="F545" s="6" t="s">
        <v>784</v>
      </c>
      <c r="G545" s="6">
        <f>+F545/1728</f>
        <v>0.6015625</v>
      </c>
      <c r="H545" s="2">
        <v>9.45</v>
      </c>
    </row>
    <row r="546" spans="1:8" ht="12.75">
      <c r="A546" s="5" t="str">
        <f t="shared" si="22"/>
        <v>9827004</v>
      </c>
      <c r="B546" s="1">
        <v>9827004</v>
      </c>
      <c r="C546" t="s">
        <v>707</v>
      </c>
      <c r="D546" s="1" t="s">
        <v>708</v>
      </c>
      <c r="E546" s="7" t="s">
        <v>785</v>
      </c>
      <c r="F546" s="6" t="s">
        <v>786</v>
      </c>
      <c r="G546" s="6">
        <f>+F546/1728</f>
        <v>0.4835247621152083</v>
      </c>
      <c r="H546" s="2">
        <v>6.3</v>
      </c>
    </row>
    <row r="547" spans="1:8" ht="12.75">
      <c r="A547" s="5" t="str">
        <f t="shared" si="22"/>
        <v>9827003</v>
      </c>
      <c r="B547" s="1">
        <v>9827003</v>
      </c>
      <c r="C547" t="s">
        <v>711</v>
      </c>
      <c r="D547" s="1" t="s">
        <v>712</v>
      </c>
      <c r="E547" s="7" t="s">
        <v>787</v>
      </c>
      <c r="F547" s="6" t="s">
        <v>788</v>
      </c>
      <c r="G547" s="6">
        <f>+F547/1728</f>
        <v>0.5180622451234375</v>
      </c>
      <c r="H547" s="2">
        <v>12.6</v>
      </c>
    </row>
    <row r="548" spans="1:8" ht="12.75">
      <c r="A548" s="5" t="str">
        <f t="shared" si="22"/>
        <v>9827002</v>
      </c>
      <c r="B548" s="1">
        <v>9827002</v>
      </c>
      <c r="C548" t="s">
        <v>715</v>
      </c>
      <c r="D548" s="1" t="s">
        <v>771</v>
      </c>
      <c r="E548" s="7" t="s">
        <v>789</v>
      </c>
      <c r="F548" s="6" t="s">
        <v>790</v>
      </c>
      <c r="G548" s="6">
        <f>+F548/1728</f>
        <v>0.5295747394595138</v>
      </c>
      <c r="H548" s="2">
        <v>7.35</v>
      </c>
    </row>
    <row r="549" ht="12.75">
      <c r="A549" s="5">
        <f t="shared" si="22"/>
      </c>
    </row>
    <row r="550" spans="1:3" ht="12.75">
      <c r="A550" s="5">
        <f t="shared" si="22"/>
      </c>
      <c r="C550" t="s">
        <v>791</v>
      </c>
    </row>
    <row r="551" ht="12.75">
      <c r="A551" s="5">
        <f t="shared" si="22"/>
      </c>
    </row>
    <row r="552" spans="1:8" ht="12.75">
      <c r="A552" s="5" t="str">
        <f t="shared" si="22"/>
        <v>6024889</v>
      </c>
      <c r="B552" s="1">
        <v>6024889</v>
      </c>
      <c r="C552" t="s">
        <v>720</v>
      </c>
      <c r="D552" s="1" t="s">
        <v>708</v>
      </c>
      <c r="E552" s="7" t="s">
        <v>593</v>
      </c>
      <c r="F552" s="9" t="s">
        <v>760</v>
      </c>
      <c r="G552" s="6">
        <f>+F552/1728</f>
        <v>0.6854835792824074</v>
      </c>
      <c r="H552" s="2">
        <v>5.25</v>
      </c>
    </row>
    <row r="553" spans="1:8" ht="12.75">
      <c r="A553" s="5" t="str">
        <f t="shared" si="22"/>
        <v>6024921</v>
      </c>
      <c r="B553" s="1">
        <v>6024921</v>
      </c>
      <c r="C553" t="s">
        <v>758</v>
      </c>
      <c r="D553" s="1" t="s">
        <v>712</v>
      </c>
      <c r="E553" s="7" t="s">
        <v>792</v>
      </c>
      <c r="F553" s="6" t="s">
        <v>760</v>
      </c>
      <c r="G553" s="6">
        <f>+F553/1728</f>
        <v>0.6854835792824074</v>
      </c>
      <c r="H553" s="2">
        <v>9.45</v>
      </c>
    </row>
    <row r="554" spans="1:8" ht="12.75">
      <c r="A554" s="5" t="str">
        <f t="shared" si="22"/>
        <v>6024913</v>
      </c>
      <c r="B554" s="1">
        <v>6024913</v>
      </c>
      <c r="C554" t="s">
        <v>707</v>
      </c>
      <c r="D554" s="1" t="s">
        <v>761</v>
      </c>
      <c r="E554" s="7" t="s">
        <v>762</v>
      </c>
      <c r="F554" s="6" t="s">
        <v>763</v>
      </c>
      <c r="G554" s="6">
        <f>+F554/1728</f>
        <v>0.08587962962962964</v>
      </c>
      <c r="H554" s="2">
        <v>7.35</v>
      </c>
    </row>
    <row r="555" spans="1:8" ht="12.75">
      <c r="A555" s="5" t="str">
        <f t="shared" si="22"/>
        <v>6024905</v>
      </c>
      <c r="B555" s="1">
        <v>6024905</v>
      </c>
      <c r="C555" t="s">
        <v>711</v>
      </c>
      <c r="D555" s="1" t="s">
        <v>761</v>
      </c>
      <c r="E555" s="7" t="s">
        <v>793</v>
      </c>
      <c r="F555" s="6" t="s">
        <v>763</v>
      </c>
      <c r="G555" s="6">
        <f>+F555/1728</f>
        <v>0.08587962962962964</v>
      </c>
      <c r="H555" s="2">
        <v>12.6</v>
      </c>
    </row>
    <row r="556" spans="1:8" ht="12.75">
      <c r="A556" s="5" t="str">
        <f t="shared" si="22"/>
        <v>6024897</v>
      </c>
      <c r="B556" s="1">
        <v>6024897</v>
      </c>
      <c r="C556" t="s">
        <v>715</v>
      </c>
      <c r="D556" s="1" t="s">
        <v>761</v>
      </c>
      <c r="E556" s="7" t="s">
        <v>794</v>
      </c>
      <c r="F556" s="6" t="s">
        <v>763</v>
      </c>
      <c r="G556" s="6">
        <f>+F556/1728</f>
        <v>0.08587962962962964</v>
      </c>
      <c r="H556" s="2">
        <v>9.45</v>
      </c>
    </row>
    <row r="557" ht="12.75">
      <c r="A557" s="5">
        <f t="shared" si="22"/>
      </c>
    </row>
    <row r="558" spans="1:3" ht="12.75">
      <c r="A558" s="5">
        <f t="shared" si="22"/>
      </c>
      <c r="C558" t="s">
        <v>795</v>
      </c>
    </row>
    <row r="559" ht="12.75">
      <c r="A559" s="5">
        <f t="shared" si="22"/>
      </c>
    </row>
    <row r="560" spans="1:8" ht="12.75">
      <c r="A560" s="5" t="str">
        <f t="shared" si="22"/>
        <v>822725</v>
      </c>
      <c r="B560" s="1" t="s">
        <v>796</v>
      </c>
      <c r="C560" t="s">
        <v>720</v>
      </c>
      <c r="D560" s="1" t="s">
        <v>771</v>
      </c>
      <c r="E560" s="7" t="s">
        <v>797</v>
      </c>
      <c r="F560" s="6" t="s">
        <v>798</v>
      </c>
      <c r="G560" s="6">
        <f aca="true" t="shared" si="24" ref="G560:G569">+F560/1728</f>
        <v>0.47457739583333336</v>
      </c>
      <c r="H560" s="2">
        <v>3.675</v>
      </c>
    </row>
    <row r="561" spans="1:8" ht="12.75">
      <c r="A561" s="5" t="str">
        <f t="shared" si="22"/>
        <v>822724</v>
      </c>
      <c r="B561" s="1" t="s">
        <v>799</v>
      </c>
      <c r="C561" t="s">
        <v>758</v>
      </c>
      <c r="D561" s="1" t="s">
        <v>800</v>
      </c>
      <c r="E561" s="7" t="s">
        <v>801</v>
      </c>
      <c r="F561" s="6" t="s">
        <v>802</v>
      </c>
      <c r="G561" s="6">
        <f t="shared" si="24"/>
        <v>0.662005859375</v>
      </c>
      <c r="H561" s="2">
        <v>6.3</v>
      </c>
    </row>
    <row r="562" spans="1:8" ht="12.75">
      <c r="A562" s="5" t="str">
        <f t="shared" si="22"/>
        <v>822723</v>
      </c>
      <c r="B562" s="1" t="s">
        <v>803</v>
      </c>
      <c r="C562" t="s">
        <v>707</v>
      </c>
      <c r="D562" s="1" t="s">
        <v>771</v>
      </c>
      <c r="E562" s="7" t="s">
        <v>597</v>
      </c>
      <c r="F562" s="6" t="s">
        <v>804</v>
      </c>
      <c r="G562" s="6">
        <f t="shared" si="24"/>
        <v>0.4977500034722222</v>
      </c>
      <c r="H562" s="2">
        <v>4.2</v>
      </c>
    </row>
    <row r="563" spans="1:8" ht="12.75">
      <c r="A563" s="5" t="str">
        <f t="shared" si="22"/>
        <v>822722</v>
      </c>
      <c r="B563" s="1" t="s">
        <v>805</v>
      </c>
      <c r="C563" t="s">
        <v>765</v>
      </c>
      <c r="D563" s="1" t="s">
        <v>771</v>
      </c>
      <c r="E563" s="7" t="s">
        <v>806</v>
      </c>
      <c r="F563" s="6" t="s">
        <v>807</v>
      </c>
      <c r="G563" s="6">
        <f t="shared" si="24"/>
        <v>0.5342764583333334</v>
      </c>
      <c r="H563" s="2">
        <v>7.35</v>
      </c>
    </row>
    <row r="564" spans="1:8" ht="12.75">
      <c r="A564" s="5" t="str">
        <f t="shared" si="22"/>
        <v>822721</v>
      </c>
      <c r="B564" s="1" t="s">
        <v>808</v>
      </c>
      <c r="C564" t="s">
        <v>711</v>
      </c>
      <c r="D564" s="1" t="s">
        <v>766</v>
      </c>
      <c r="E564" s="7" t="s">
        <v>801</v>
      </c>
      <c r="F564" s="6" t="s">
        <v>809</v>
      </c>
      <c r="G564" s="6">
        <f t="shared" si="24"/>
        <v>0.3348056296296296</v>
      </c>
      <c r="H564" s="2">
        <v>6.3</v>
      </c>
    </row>
    <row r="565" spans="1:8" ht="12.75">
      <c r="A565" s="5" t="str">
        <f t="shared" si="22"/>
        <v>822720</v>
      </c>
      <c r="B565" s="1" t="s">
        <v>810</v>
      </c>
      <c r="C565" t="s">
        <v>715</v>
      </c>
      <c r="D565" s="1" t="s">
        <v>771</v>
      </c>
      <c r="E565" s="7" t="s">
        <v>527</v>
      </c>
      <c r="F565" s="6" t="s">
        <v>811</v>
      </c>
      <c r="G565" s="6">
        <f t="shared" si="24"/>
        <v>0.610681640625</v>
      </c>
      <c r="H565" s="2">
        <v>5.25</v>
      </c>
    </row>
    <row r="566" spans="1:8" ht="12.75">
      <c r="A566" s="5" t="str">
        <f t="shared" si="22"/>
        <v>822719</v>
      </c>
      <c r="B566" s="1" t="s">
        <v>812</v>
      </c>
      <c r="C566" t="s">
        <v>727</v>
      </c>
      <c r="D566" s="1" t="s">
        <v>813</v>
      </c>
      <c r="E566" s="7" t="s">
        <v>814</v>
      </c>
      <c r="F566" s="6" t="s">
        <v>815</v>
      </c>
      <c r="G566" s="6">
        <f t="shared" si="24"/>
        <v>0.6070121296296297</v>
      </c>
      <c r="H566" s="2">
        <v>3.675</v>
      </c>
    </row>
    <row r="567" spans="1:8" ht="12.75">
      <c r="A567" s="5" t="str">
        <f t="shared" si="22"/>
        <v>822718</v>
      </c>
      <c r="B567" s="1" t="s">
        <v>816</v>
      </c>
      <c r="C567" t="s">
        <v>733</v>
      </c>
      <c r="D567" s="1" t="s">
        <v>142</v>
      </c>
      <c r="E567" s="7" t="s">
        <v>348</v>
      </c>
      <c r="F567" s="6" t="s">
        <v>817</v>
      </c>
      <c r="G567" s="6">
        <f t="shared" si="24"/>
        <v>2.029369212962963</v>
      </c>
      <c r="H567" s="2">
        <v>3.675</v>
      </c>
    </row>
    <row r="568" spans="1:8" ht="12.75">
      <c r="A568" s="5" t="str">
        <f t="shared" si="22"/>
        <v>822717</v>
      </c>
      <c r="B568" s="1" t="s">
        <v>818</v>
      </c>
      <c r="C568" t="s">
        <v>819</v>
      </c>
      <c r="D568" s="1" t="s">
        <v>771</v>
      </c>
      <c r="E568" s="7" t="s">
        <v>15</v>
      </c>
      <c r="F568" s="6" t="s">
        <v>820</v>
      </c>
      <c r="G568" s="6">
        <f t="shared" si="24"/>
        <v>0.4104479166666667</v>
      </c>
      <c r="H568" s="2">
        <v>5.25</v>
      </c>
    </row>
    <row r="569" spans="1:8" ht="12.75">
      <c r="A569" s="5" t="str">
        <f t="shared" si="22"/>
        <v>822716</v>
      </c>
      <c r="B569" s="1" t="s">
        <v>821</v>
      </c>
      <c r="C569" t="s">
        <v>754</v>
      </c>
      <c r="D569" s="1" t="s">
        <v>771</v>
      </c>
      <c r="E569" s="7" t="s">
        <v>822</v>
      </c>
      <c r="F569" s="6" t="s">
        <v>823</v>
      </c>
      <c r="G569" s="6">
        <f t="shared" si="24"/>
        <v>0.50736</v>
      </c>
      <c r="H569" s="2">
        <v>4.2</v>
      </c>
    </row>
    <row r="570" ht="12.75">
      <c r="A570" s="5">
        <f t="shared" si="22"/>
      </c>
    </row>
    <row r="571" spans="1:3" ht="12.75">
      <c r="A571" s="5">
        <f t="shared" si="22"/>
      </c>
      <c r="C571" t="s">
        <v>700</v>
      </c>
    </row>
    <row r="572" ht="12.75">
      <c r="A572" s="5">
        <f t="shared" si="22"/>
      </c>
    </row>
    <row r="573" spans="1:8" ht="12.75">
      <c r="A573" s="5" t="str">
        <f t="shared" si="22"/>
        <v>6039424</v>
      </c>
      <c r="B573" s="1">
        <v>6039424</v>
      </c>
      <c r="C573" t="s">
        <v>720</v>
      </c>
      <c r="D573" s="1" t="s">
        <v>708</v>
      </c>
      <c r="E573" s="7" t="s">
        <v>824</v>
      </c>
      <c r="F573" s="6" t="s">
        <v>760</v>
      </c>
      <c r="G573" s="6">
        <f>+F573/1728</f>
        <v>0.6854835792824074</v>
      </c>
      <c r="H573" s="2">
        <v>4.725</v>
      </c>
    </row>
    <row r="574" spans="1:8" ht="12.75">
      <c r="A574" s="5" t="str">
        <f t="shared" si="22"/>
        <v>6039465</v>
      </c>
      <c r="B574" s="1">
        <v>6039465</v>
      </c>
      <c r="C574" t="s">
        <v>758</v>
      </c>
      <c r="D574" s="1" t="s">
        <v>712</v>
      </c>
      <c r="E574" s="7" t="s">
        <v>759</v>
      </c>
      <c r="F574" s="6" t="s">
        <v>760</v>
      </c>
      <c r="G574" s="6">
        <f>+F574/1728</f>
        <v>0.6854835792824074</v>
      </c>
      <c r="H574" s="2">
        <v>5.775</v>
      </c>
    </row>
    <row r="575" spans="1:8" ht="12.75">
      <c r="A575" s="5" t="str">
        <f t="shared" si="22"/>
        <v>6039457</v>
      </c>
      <c r="B575" s="1">
        <v>6039457</v>
      </c>
      <c r="C575" t="s">
        <v>707</v>
      </c>
      <c r="D575" s="1" t="s">
        <v>708</v>
      </c>
      <c r="E575" s="7" t="s">
        <v>825</v>
      </c>
      <c r="F575" s="6" t="s">
        <v>826</v>
      </c>
      <c r="G575" s="6">
        <f>+F575/1728</f>
        <v>0.4993580005787037</v>
      </c>
      <c r="H575" s="2">
        <v>5.775</v>
      </c>
    </row>
    <row r="576" spans="1:8" ht="12.75">
      <c r="A576" s="5" t="str">
        <f t="shared" si="22"/>
        <v>6039440</v>
      </c>
      <c r="B576" s="1">
        <v>6039440</v>
      </c>
      <c r="C576" t="s">
        <v>711</v>
      </c>
      <c r="D576" s="1" t="s">
        <v>712</v>
      </c>
      <c r="E576" s="7" t="s">
        <v>769</v>
      </c>
      <c r="F576" s="6" t="s">
        <v>770</v>
      </c>
      <c r="G576" s="6">
        <f>+F576/1728</f>
        <v>0.7022026909722222</v>
      </c>
      <c r="H576" s="2">
        <v>12.6</v>
      </c>
    </row>
    <row r="577" spans="1:8" ht="12.75">
      <c r="A577" s="5" t="str">
        <f t="shared" si="22"/>
        <v>6039432</v>
      </c>
      <c r="B577" s="1">
        <v>6039432</v>
      </c>
      <c r="C577" t="s">
        <v>715</v>
      </c>
      <c r="D577" s="1" t="s">
        <v>761</v>
      </c>
      <c r="E577" s="7" t="s">
        <v>794</v>
      </c>
      <c r="F577" s="6" t="s">
        <v>763</v>
      </c>
      <c r="G577" s="6">
        <f>+F577/1728</f>
        <v>0.08587962962962964</v>
      </c>
      <c r="H577" s="2">
        <v>7.35</v>
      </c>
    </row>
    <row r="578" ht="12.75">
      <c r="A578" s="5">
        <f t="shared" si="22"/>
      </c>
    </row>
    <row r="579" spans="1:3" ht="12.75">
      <c r="A579" s="5">
        <f t="shared" si="22"/>
      </c>
      <c r="C579" t="s">
        <v>827</v>
      </c>
    </row>
    <row r="580" ht="12.75">
      <c r="A580" s="5">
        <f t="shared" si="22"/>
      </c>
    </row>
    <row r="581" spans="1:8" ht="12.75">
      <c r="A581" s="5" t="str">
        <f t="shared" si="22"/>
        <v>822604</v>
      </c>
      <c r="B581" s="1" t="s">
        <v>828</v>
      </c>
      <c r="C581" t="s">
        <v>819</v>
      </c>
      <c r="D581" s="1" t="s">
        <v>766</v>
      </c>
      <c r="E581" s="7" t="s">
        <v>829</v>
      </c>
      <c r="F581" s="6" t="s">
        <v>768</v>
      </c>
      <c r="G581" s="6">
        <f aca="true" t="shared" si="25" ref="G581:G590">+F581/1728</f>
        <v>0.2190784548611111</v>
      </c>
      <c r="H581" s="2">
        <v>4.725</v>
      </c>
    </row>
    <row r="582" spans="1:8" ht="12.75">
      <c r="A582" s="5" t="str">
        <f t="shared" si="22"/>
        <v>822603</v>
      </c>
      <c r="B582" s="1" t="s">
        <v>830</v>
      </c>
      <c r="C582" t="s">
        <v>733</v>
      </c>
      <c r="D582" s="1" t="s">
        <v>771</v>
      </c>
      <c r="E582" s="7" t="s">
        <v>20</v>
      </c>
      <c r="F582" s="6" t="s">
        <v>775</v>
      </c>
      <c r="G582" s="6">
        <f t="shared" si="25"/>
        <v>0.38208247974537035</v>
      </c>
      <c r="H582" s="2">
        <v>4.2</v>
      </c>
    </row>
    <row r="583" spans="1:8" ht="12.75">
      <c r="A583" s="5" t="str">
        <f t="shared" si="22"/>
        <v>822602</v>
      </c>
      <c r="B583" s="1" t="s">
        <v>831</v>
      </c>
      <c r="C583" t="s">
        <v>754</v>
      </c>
      <c r="D583" s="1" t="s">
        <v>771</v>
      </c>
      <c r="E583" s="7" t="s">
        <v>597</v>
      </c>
      <c r="F583" s="6" t="s">
        <v>780</v>
      </c>
      <c r="G583" s="6">
        <f t="shared" si="25"/>
        <v>0.5022084444444445</v>
      </c>
      <c r="H583" s="2">
        <v>4.2</v>
      </c>
    </row>
    <row r="584" spans="1:8" ht="12.75">
      <c r="A584" s="5" t="str">
        <f aca="true" t="shared" si="26" ref="A584:A647">+TRIM(SUBSTITUTE(B584,CHAR(160),CHAR(32)))</f>
        <v>822601</v>
      </c>
      <c r="B584" s="1" t="s">
        <v>832</v>
      </c>
      <c r="C584" t="s">
        <v>742</v>
      </c>
      <c r="D584" s="1" t="s">
        <v>766</v>
      </c>
      <c r="E584" s="7" t="s">
        <v>348</v>
      </c>
      <c r="F584" s="6" t="s">
        <v>768</v>
      </c>
      <c r="G584" s="6">
        <f t="shared" si="25"/>
        <v>0.2190784548611111</v>
      </c>
      <c r="H584" s="2">
        <v>5.25</v>
      </c>
    </row>
    <row r="585" spans="1:8" ht="12.75">
      <c r="A585" s="5" t="str">
        <f t="shared" si="26"/>
        <v>822600</v>
      </c>
      <c r="B585" s="1" t="s">
        <v>833</v>
      </c>
      <c r="C585" t="s">
        <v>727</v>
      </c>
      <c r="D585" s="1" t="s">
        <v>771</v>
      </c>
      <c r="E585" s="7" t="s">
        <v>822</v>
      </c>
      <c r="F585" s="6" t="s">
        <v>834</v>
      </c>
      <c r="G585" s="6">
        <f t="shared" si="25"/>
        <v>0.383180390625</v>
      </c>
      <c r="H585" s="2">
        <v>4.2</v>
      </c>
    </row>
    <row r="586" spans="1:8" ht="12.75">
      <c r="A586" s="5" t="str">
        <f t="shared" si="26"/>
        <v>822599</v>
      </c>
      <c r="B586" s="1" t="s">
        <v>835</v>
      </c>
      <c r="C586" t="s">
        <v>739</v>
      </c>
      <c r="D586" s="1" t="s">
        <v>766</v>
      </c>
      <c r="E586" s="7" t="s">
        <v>836</v>
      </c>
      <c r="F586" s="6" t="s">
        <v>837</v>
      </c>
      <c r="G586" s="6">
        <f t="shared" si="25"/>
        <v>0.4190469791666667</v>
      </c>
      <c r="H586" s="2">
        <v>5.25</v>
      </c>
    </row>
    <row r="587" spans="1:8" ht="12.75">
      <c r="A587" s="5" t="str">
        <f t="shared" si="26"/>
        <v>822598</v>
      </c>
      <c r="B587" s="1" t="s">
        <v>838</v>
      </c>
      <c r="C587" t="s">
        <v>720</v>
      </c>
      <c r="D587" s="1" t="s">
        <v>771</v>
      </c>
      <c r="E587" s="7" t="s">
        <v>839</v>
      </c>
      <c r="F587" s="6" t="s">
        <v>840</v>
      </c>
      <c r="G587" s="6">
        <f t="shared" si="25"/>
        <v>0.4138777777777778</v>
      </c>
      <c r="H587" s="2">
        <v>4.2</v>
      </c>
    </row>
    <row r="588" spans="1:8" ht="12.75">
      <c r="A588" s="5" t="str">
        <f t="shared" si="26"/>
        <v>822597</v>
      </c>
      <c r="B588" s="1" t="s">
        <v>841</v>
      </c>
      <c r="C588" t="s">
        <v>711</v>
      </c>
      <c r="D588" s="1" t="s">
        <v>766</v>
      </c>
      <c r="E588" s="7" t="s">
        <v>842</v>
      </c>
      <c r="F588" s="6" t="s">
        <v>843</v>
      </c>
      <c r="G588" s="6">
        <f t="shared" si="25"/>
        <v>0.46121249999999997</v>
      </c>
      <c r="H588" s="2">
        <v>5.5125</v>
      </c>
    </row>
    <row r="589" spans="1:8" ht="12.75">
      <c r="A589" s="5" t="str">
        <f t="shared" si="26"/>
        <v>822596</v>
      </c>
      <c r="B589" s="1" t="s">
        <v>844</v>
      </c>
      <c r="C589" t="s">
        <v>707</v>
      </c>
      <c r="D589" s="1" t="s">
        <v>771</v>
      </c>
      <c r="E589" s="7" t="s">
        <v>845</v>
      </c>
      <c r="F589" s="6" t="s">
        <v>846</v>
      </c>
      <c r="G589" s="6">
        <f t="shared" si="25"/>
        <v>0.42673199999999994</v>
      </c>
      <c r="H589" s="2">
        <v>5.25</v>
      </c>
    </row>
    <row r="590" spans="1:8" ht="12.75">
      <c r="A590" s="5" t="str">
        <f t="shared" si="26"/>
        <v>822595</v>
      </c>
      <c r="B590" s="1" t="s">
        <v>847</v>
      </c>
      <c r="C590" t="s">
        <v>715</v>
      </c>
      <c r="D590" s="1" t="s">
        <v>766</v>
      </c>
      <c r="E590" s="7" t="s">
        <v>822</v>
      </c>
      <c r="F590" s="6" t="s">
        <v>848</v>
      </c>
      <c r="G590" s="6">
        <f t="shared" si="25"/>
        <v>0.1973220920138889</v>
      </c>
      <c r="H590" s="2">
        <v>5.5125</v>
      </c>
    </row>
    <row r="591" ht="12.75">
      <c r="A591" s="5">
        <f t="shared" si="26"/>
      </c>
    </row>
    <row r="592" spans="1:3" ht="12.75">
      <c r="A592" s="5">
        <f t="shared" si="26"/>
      </c>
      <c r="C592" t="s">
        <v>849</v>
      </c>
    </row>
    <row r="593" ht="12.75">
      <c r="A593" s="5">
        <f t="shared" si="26"/>
      </c>
    </row>
    <row r="594" spans="1:8" ht="12.75">
      <c r="A594" s="5" t="str">
        <f t="shared" si="26"/>
        <v>822614</v>
      </c>
      <c r="B594" s="1" t="s">
        <v>850</v>
      </c>
      <c r="C594" t="s">
        <v>733</v>
      </c>
      <c r="D594" s="1" t="s">
        <v>771</v>
      </c>
      <c r="E594" s="7" t="s">
        <v>15</v>
      </c>
      <c r="F594" s="6" t="s">
        <v>775</v>
      </c>
      <c r="G594" s="6">
        <f aca="true" t="shared" si="27" ref="G594:G603">+F594/1728</f>
        <v>0.38208247974537035</v>
      </c>
      <c r="H594" s="2">
        <v>4.725</v>
      </c>
    </row>
    <row r="595" spans="1:8" ht="12.75">
      <c r="A595" s="5" t="str">
        <f t="shared" si="26"/>
        <v>822613</v>
      </c>
      <c r="B595" s="1" t="s">
        <v>851</v>
      </c>
      <c r="C595" t="s">
        <v>750</v>
      </c>
      <c r="D595" s="1" t="s">
        <v>766</v>
      </c>
      <c r="E595" s="7" t="s">
        <v>348</v>
      </c>
      <c r="F595" s="6" t="s">
        <v>768</v>
      </c>
      <c r="G595" s="6">
        <f t="shared" si="27"/>
        <v>0.2190784548611111</v>
      </c>
      <c r="H595" s="2">
        <v>7.35</v>
      </c>
    </row>
    <row r="596" spans="1:8" ht="12.75">
      <c r="A596" s="5" t="str">
        <f t="shared" si="26"/>
        <v>822612</v>
      </c>
      <c r="B596" s="1" t="s">
        <v>852</v>
      </c>
      <c r="C596" t="s">
        <v>754</v>
      </c>
      <c r="D596" s="1" t="s">
        <v>771</v>
      </c>
      <c r="E596" s="7" t="s">
        <v>845</v>
      </c>
      <c r="F596" s="6" t="s">
        <v>780</v>
      </c>
      <c r="G596" s="6">
        <f t="shared" si="27"/>
        <v>0.5022084444444445</v>
      </c>
      <c r="H596" s="2">
        <v>5.775</v>
      </c>
    </row>
    <row r="597" spans="1:8" ht="12.75">
      <c r="A597" s="5" t="str">
        <f t="shared" si="26"/>
        <v>822611</v>
      </c>
      <c r="B597" s="1" t="s">
        <v>853</v>
      </c>
      <c r="C597" t="s">
        <v>742</v>
      </c>
      <c r="D597" s="1" t="s">
        <v>766</v>
      </c>
      <c r="E597" s="7" t="s">
        <v>854</v>
      </c>
      <c r="F597" s="6" t="s">
        <v>768</v>
      </c>
      <c r="G597" s="6">
        <f t="shared" si="27"/>
        <v>0.2190784548611111</v>
      </c>
      <c r="H597" s="2">
        <v>7.875</v>
      </c>
    </row>
    <row r="598" spans="1:8" ht="12.75">
      <c r="A598" s="5" t="str">
        <f t="shared" si="26"/>
        <v>822610</v>
      </c>
      <c r="B598" s="1" t="s">
        <v>855</v>
      </c>
      <c r="C598" t="s">
        <v>727</v>
      </c>
      <c r="D598" s="1" t="s">
        <v>771</v>
      </c>
      <c r="E598" s="7" t="s">
        <v>856</v>
      </c>
      <c r="F598" s="6" t="s">
        <v>834</v>
      </c>
      <c r="G598" s="6">
        <f t="shared" si="27"/>
        <v>0.383180390625</v>
      </c>
      <c r="H598" s="2">
        <v>4.725</v>
      </c>
    </row>
    <row r="599" spans="1:8" ht="12.75">
      <c r="A599" s="5" t="str">
        <f t="shared" si="26"/>
        <v>822609</v>
      </c>
      <c r="B599" s="1" t="s">
        <v>857</v>
      </c>
      <c r="C599" t="s">
        <v>758</v>
      </c>
      <c r="D599" s="1" t="s">
        <v>766</v>
      </c>
      <c r="E599" s="7" t="s">
        <v>836</v>
      </c>
      <c r="F599" s="6" t="s">
        <v>837</v>
      </c>
      <c r="G599" s="6">
        <f t="shared" si="27"/>
        <v>0.4190469791666667</v>
      </c>
      <c r="H599" s="2">
        <v>6.3</v>
      </c>
    </row>
    <row r="600" spans="1:8" ht="12.75">
      <c r="A600" s="5" t="str">
        <f t="shared" si="26"/>
        <v>822608</v>
      </c>
      <c r="B600" s="1" t="s">
        <v>858</v>
      </c>
      <c r="C600" t="s">
        <v>720</v>
      </c>
      <c r="D600" s="1" t="s">
        <v>771</v>
      </c>
      <c r="E600" s="7" t="s">
        <v>859</v>
      </c>
      <c r="F600" s="6" t="s">
        <v>840</v>
      </c>
      <c r="G600" s="6">
        <f t="shared" si="27"/>
        <v>0.4138777777777778</v>
      </c>
      <c r="H600" s="2">
        <v>4.2</v>
      </c>
    </row>
    <row r="601" spans="1:8" ht="12.75">
      <c r="A601" s="5" t="str">
        <f t="shared" si="26"/>
        <v>822607</v>
      </c>
      <c r="B601" s="1" t="s">
        <v>860</v>
      </c>
      <c r="C601" t="s">
        <v>711</v>
      </c>
      <c r="D601" s="1" t="s">
        <v>766</v>
      </c>
      <c r="E601" s="7" t="s">
        <v>743</v>
      </c>
      <c r="F601" s="6" t="s">
        <v>843</v>
      </c>
      <c r="G601" s="6">
        <f t="shared" si="27"/>
        <v>0.46121249999999997</v>
      </c>
      <c r="H601" s="2">
        <v>7.875</v>
      </c>
    </row>
    <row r="602" spans="1:8" ht="12.75">
      <c r="A602" s="5" t="str">
        <f t="shared" si="26"/>
        <v>822606</v>
      </c>
      <c r="B602" s="1" t="s">
        <v>861</v>
      </c>
      <c r="C602" t="s">
        <v>715</v>
      </c>
      <c r="D602" s="1" t="s">
        <v>766</v>
      </c>
      <c r="E602" s="7" t="s">
        <v>822</v>
      </c>
      <c r="F602" s="6" t="s">
        <v>848</v>
      </c>
      <c r="G602" s="6">
        <f t="shared" si="27"/>
        <v>0.1973220920138889</v>
      </c>
      <c r="H602" s="2">
        <v>6.3</v>
      </c>
    </row>
    <row r="603" spans="1:8" ht="12.75">
      <c r="A603" s="5" t="str">
        <f t="shared" si="26"/>
        <v>822605</v>
      </c>
      <c r="B603" s="1" t="s">
        <v>862</v>
      </c>
      <c r="C603" t="s">
        <v>707</v>
      </c>
      <c r="D603" s="1" t="s">
        <v>771</v>
      </c>
      <c r="E603" s="7" t="s">
        <v>527</v>
      </c>
      <c r="F603" s="6" t="s">
        <v>846</v>
      </c>
      <c r="G603" s="6">
        <f t="shared" si="27"/>
        <v>0.42673199999999994</v>
      </c>
      <c r="H603" s="2">
        <v>5.25</v>
      </c>
    </row>
    <row r="604" ht="12.75">
      <c r="A604" s="5">
        <f t="shared" si="26"/>
      </c>
    </row>
    <row r="605" spans="1:3" ht="12.75">
      <c r="A605" s="5">
        <f t="shared" si="26"/>
      </c>
      <c r="C605" t="s">
        <v>863</v>
      </c>
    </row>
    <row r="606" ht="12.75">
      <c r="A606" s="5">
        <f t="shared" si="26"/>
      </c>
    </row>
    <row r="607" spans="1:8" ht="12.75">
      <c r="A607" s="5" t="str">
        <f t="shared" si="26"/>
        <v>822638</v>
      </c>
      <c r="B607" s="1" t="s">
        <v>864</v>
      </c>
      <c r="C607" t="s">
        <v>733</v>
      </c>
      <c r="D607" s="1" t="s">
        <v>712</v>
      </c>
      <c r="E607" s="7" t="s">
        <v>734</v>
      </c>
      <c r="F607" s="6" t="s">
        <v>721</v>
      </c>
      <c r="G607" s="6">
        <f aca="true" t="shared" si="28" ref="G607:G616">+F607/1728</f>
        <v>0.32821160937500005</v>
      </c>
      <c r="H607" s="2">
        <v>4.725</v>
      </c>
    </row>
    <row r="608" spans="1:8" ht="12.75">
      <c r="A608" s="5" t="str">
        <f t="shared" si="26"/>
        <v>822637</v>
      </c>
      <c r="B608" s="1" t="s">
        <v>865</v>
      </c>
      <c r="C608" t="s">
        <v>819</v>
      </c>
      <c r="D608" s="1" t="s">
        <v>712</v>
      </c>
      <c r="E608" s="7" t="s">
        <v>404</v>
      </c>
      <c r="F608" s="6" t="s">
        <v>751</v>
      </c>
      <c r="G608" s="6">
        <f t="shared" si="28"/>
        <v>0.6034353159722222</v>
      </c>
      <c r="H608" s="2">
        <v>9.45</v>
      </c>
    </row>
    <row r="609" spans="1:8" ht="12.75">
      <c r="A609" s="5" t="str">
        <f t="shared" si="26"/>
        <v>822636</v>
      </c>
      <c r="B609" s="1" t="s">
        <v>866</v>
      </c>
      <c r="C609" t="s">
        <v>754</v>
      </c>
      <c r="D609" s="1" t="s">
        <v>712</v>
      </c>
      <c r="E609" s="7" t="s">
        <v>740</v>
      </c>
      <c r="F609" s="6" t="s">
        <v>744</v>
      </c>
      <c r="G609" s="6">
        <f t="shared" si="28"/>
        <v>0.6541817650462962</v>
      </c>
      <c r="H609" s="2">
        <v>5.25</v>
      </c>
    </row>
    <row r="610" spans="1:8" ht="12.75">
      <c r="A610" s="5" t="str">
        <f t="shared" si="26"/>
        <v>822635</v>
      </c>
      <c r="B610" s="1" t="s">
        <v>867</v>
      </c>
      <c r="C610" t="s">
        <v>742</v>
      </c>
      <c r="D610" s="1" t="s">
        <v>712</v>
      </c>
      <c r="E610" s="7" t="s">
        <v>743</v>
      </c>
      <c r="F610" s="6" t="s">
        <v>744</v>
      </c>
      <c r="G610" s="6">
        <f t="shared" si="28"/>
        <v>0.6541817650462962</v>
      </c>
      <c r="H610" s="2">
        <v>9.45</v>
      </c>
    </row>
    <row r="611" spans="1:8" ht="12.75">
      <c r="A611" s="5" t="str">
        <f t="shared" si="26"/>
        <v>822634</v>
      </c>
      <c r="B611" s="1" t="s">
        <v>868</v>
      </c>
      <c r="C611" t="s">
        <v>727</v>
      </c>
      <c r="D611" s="1" t="s">
        <v>712</v>
      </c>
      <c r="E611" s="7" t="s">
        <v>8</v>
      </c>
      <c r="F611" s="6" t="s">
        <v>728</v>
      </c>
      <c r="G611" s="6">
        <f t="shared" si="28"/>
        <v>0.18185391493055555</v>
      </c>
      <c r="H611" s="2">
        <v>4.725</v>
      </c>
    </row>
    <row r="612" spans="1:8" ht="12.75">
      <c r="A612" s="5" t="str">
        <f t="shared" si="26"/>
        <v>822633</v>
      </c>
      <c r="B612" s="1" t="s">
        <v>869</v>
      </c>
      <c r="C612" t="s">
        <v>739</v>
      </c>
      <c r="D612" s="1" t="s">
        <v>712</v>
      </c>
      <c r="E612" s="7" t="s">
        <v>740</v>
      </c>
      <c r="F612" s="6" t="s">
        <v>725</v>
      </c>
      <c r="G612" s="6">
        <f t="shared" si="28"/>
        <v>0.8966536516203704</v>
      </c>
      <c r="H612" s="2">
        <v>9.45</v>
      </c>
    </row>
    <row r="613" spans="1:8" ht="12.75">
      <c r="A613" s="5" t="str">
        <f t="shared" si="26"/>
        <v>822632</v>
      </c>
      <c r="B613" s="1" t="s">
        <v>870</v>
      </c>
      <c r="C613" t="s">
        <v>720</v>
      </c>
      <c r="D613" s="1" t="s">
        <v>712</v>
      </c>
      <c r="E613" s="7" t="s">
        <v>142</v>
      </c>
      <c r="F613" s="6" t="s">
        <v>721</v>
      </c>
      <c r="G613" s="6">
        <f t="shared" si="28"/>
        <v>0.32821160937500005</v>
      </c>
      <c r="H613" s="2">
        <v>5.25</v>
      </c>
    </row>
    <row r="614" spans="1:8" ht="12.75">
      <c r="A614" s="5" t="str">
        <f t="shared" si="26"/>
        <v>822631</v>
      </c>
      <c r="B614" s="1" t="s">
        <v>871</v>
      </c>
      <c r="C614" t="s">
        <v>711</v>
      </c>
      <c r="D614" s="1" t="s">
        <v>712</v>
      </c>
      <c r="E614" s="7" t="s">
        <v>747</v>
      </c>
      <c r="F614" s="6" t="s">
        <v>748</v>
      </c>
      <c r="G614" s="6">
        <f t="shared" si="28"/>
        <v>0.8877052673611111</v>
      </c>
      <c r="H614" s="2">
        <v>10.5</v>
      </c>
    </row>
    <row r="615" spans="1:8" ht="12.75">
      <c r="A615" s="5" t="str">
        <f t="shared" si="26"/>
        <v>822630</v>
      </c>
      <c r="B615" s="1" t="s">
        <v>872</v>
      </c>
      <c r="C615" t="s">
        <v>715</v>
      </c>
      <c r="D615" s="1" t="s">
        <v>712</v>
      </c>
      <c r="E615" s="7" t="s">
        <v>736</v>
      </c>
      <c r="F615" s="6" t="s">
        <v>737</v>
      </c>
      <c r="G615" s="6">
        <f t="shared" si="28"/>
        <v>0.5140847627314815</v>
      </c>
      <c r="H615" s="2">
        <v>8.4</v>
      </c>
    </row>
    <row r="616" spans="1:8" ht="12.75">
      <c r="A616" s="5" t="str">
        <f t="shared" si="26"/>
        <v>822629</v>
      </c>
      <c r="B616" s="1" t="s">
        <v>873</v>
      </c>
      <c r="C616" t="s">
        <v>707</v>
      </c>
      <c r="D616" s="1" t="s">
        <v>712</v>
      </c>
      <c r="E616" s="7" t="s">
        <v>724</v>
      </c>
      <c r="F616" s="6" t="s">
        <v>731</v>
      </c>
      <c r="G616" s="6">
        <f t="shared" si="28"/>
        <v>0.35809593749999996</v>
      </c>
      <c r="H616" s="2">
        <v>7.875</v>
      </c>
    </row>
    <row r="617" ht="12.75">
      <c r="A617" s="5">
        <f t="shared" si="26"/>
      </c>
    </row>
    <row r="618" spans="1:3" ht="12.75">
      <c r="A618" s="5">
        <f t="shared" si="26"/>
      </c>
      <c r="C618" t="s">
        <v>874</v>
      </c>
    </row>
    <row r="619" ht="12.75">
      <c r="A619" s="5">
        <f t="shared" si="26"/>
      </c>
    </row>
    <row r="620" spans="1:8" ht="12.75">
      <c r="A620" s="5" t="str">
        <f t="shared" si="26"/>
        <v>825249</v>
      </c>
      <c r="B620" s="1" t="s">
        <v>875</v>
      </c>
      <c r="C620" t="s">
        <v>876</v>
      </c>
      <c r="D620" s="1" t="s">
        <v>597</v>
      </c>
      <c r="E620" s="7" t="s">
        <v>142</v>
      </c>
      <c r="F620" s="6" t="s">
        <v>877</v>
      </c>
      <c r="G620" s="6">
        <f>+F620/1728</f>
        <v>4.059364475694444</v>
      </c>
      <c r="H620" s="2">
        <v>24.15</v>
      </c>
    </row>
    <row r="621" spans="1:8" ht="12.75">
      <c r="A621" s="5" t="str">
        <f t="shared" si="26"/>
        <v>851680</v>
      </c>
      <c r="B621" s="1">
        <v>851680</v>
      </c>
      <c r="C621" t="s">
        <v>878</v>
      </c>
      <c r="D621" s="1" t="s">
        <v>597</v>
      </c>
      <c r="E621" s="7" t="s">
        <v>142</v>
      </c>
      <c r="F621" s="6" t="s">
        <v>877</v>
      </c>
      <c r="G621" s="6">
        <f>+F621/1728</f>
        <v>4.059364475694444</v>
      </c>
      <c r="H621" s="2">
        <v>22.05</v>
      </c>
    </row>
    <row r="622" ht="12.75">
      <c r="A622" s="5">
        <f t="shared" si="26"/>
      </c>
    </row>
    <row r="623" spans="1:3" ht="12.75">
      <c r="A623" s="5">
        <f t="shared" si="26"/>
      </c>
      <c r="C623" t="s">
        <v>879</v>
      </c>
    </row>
    <row r="624" ht="12.75">
      <c r="A624" s="5">
        <f t="shared" si="26"/>
      </c>
    </row>
    <row r="625" spans="1:8" ht="12.75">
      <c r="A625" s="5" t="str">
        <f t="shared" si="26"/>
        <v>6199228</v>
      </c>
      <c r="B625" s="1">
        <v>6199228</v>
      </c>
      <c r="C625" t="s">
        <v>758</v>
      </c>
      <c r="D625" s="1" t="s">
        <v>712</v>
      </c>
      <c r="E625" s="7" t="s">
        <v>759</v>
      </c>
      <c r="F625" s="6" t="s">
        <v>760</v>
      </c>
      <c r="G625" s="6">
        <f aca="true" t="shared" si="29" ref="G625:G653">+F625/1728</f>
        <v>0.6854835792824074</v>
      </c>
      <c r="H625" s="2">
        <v>6.3</v>
      </c>
    </row>
    <row r="626" spans="1:8" ht="12.75">
      <c r="A626" s="5" t="str">
        <f t="shared" si="26"/>
        <v>6199186</v>
      </c>
      <c r="B626" s="1">
        <v>6199186</v>
      </c>
      <c r="C626" t="s">
        <v>720</v>
      </c>
      <c r="D626" s="1" t="s">
        <v>708</v>
      </c>
      <c r="E626" s="7" t="s">
        <v>824</v>
      </c>
      <c r="F626" s="6" t="s">
        <v>760</v>
      </c>
      <c r="G626" s="6">
        <f t="shared" si="29"/>
        <v>0.6854835792824074</v>
      </c>
      <c r="H626" s="2">
        <v>5.25</v>
      </c>
    </row>
    <row r="627" spans="1:8" ht="12.75">
      <c r="A627" s="5" t="str">
        <f t="shared" si="26"/>
        <v>6199202</v>
      </c>
      <c r="B627" s="1">
        <v>6199202</v>
      </c>
      <c r="C627" t="s">
        <v>711</v>
      </c>
      <c r="D627" s="1" t="s">
        <v>712</v>
      </c>
      <c r="E627" s="7" t="s">
        <v>769</v>
      </c>
      <c r="F627" s="6" t="s">
        <v>880</v>
      </c>
      <c r="G627" s="6">
        <f t="shared" si="29"/>
        <v>0.70875</v>
      </c>
      <c r="H627" s="2">
        <v>15.75</v>
      </c>
    </row>
    <row r="628" spans="1:8" ht="12.75">
      <c r="A628" s="5" t="str">
        <f t="shared" si="26"/>
        <v>6199194</v>
      </c>
      <c r="B628" s="1">
        <v>6199194</v>
      </c>
      <c r="C628" t="s">
        <v>715</v>
      </c>
      <c r="D628" s="1" t="s">
        <v>771</v>
      </c>
      <c r="E628" s="7" t="s">
        <v>772</v>
      </c>
      <c r="F628" s="6" t="s">
        <v>770</v>
      </c>
      <c r="G628" s="6">
        <f t="shared" si="29"/>
        <v>0.7022026909722222</v>
      </c>
      <c r="H628" s="2">
        <v>8.4</v>
      </c>
    </row>
    <row r="629" spans="1:8" ht="12.75">
      <c r="A629" s="5" t="str">
        <f t="shared" si="26"/>
        <v>6199210</v>
      </c>
      <c r="B629" s="1">
        <v>6199210</v>
      </c>
      <c r="C629" t="s">
        <v>707</v>
      </c>
      <c r="D629" s="1" t="s">
        <v>708</v>
      </c>
      <c r="E629" s="7" t="s">
        <v>825</v>
      </c>
      <c r="F629" s="6" t="s">
        <v>826</v>
      </c>
      <c r="G629" s="6">
        <f t="shared" si="29"/>
        <v>0.4993580005787037</v>
      </c>
      <c r="H629" s="2">
        <v>6.3</v>
      </c>
    </row>
    <row r="630" spans="1:7" ht="12.75">
      <c r="A630" s="5">
        <f t="shared" si="26"/>
      </c>
      <c r="F630" s="6"/>
      <c r="G630" s="6"/>
    </row>
    <row r="631" spans="1:7" ht="12.75">
      <c r="A631" s="5">
        <f t="shared" si="26"/>
      </c>
      <c r="C631" t="s">
        <v>881</v>
      </c>
      <c r="F631" s="6"/>
      <c r="G631" s="6"/>
    </row>
    <row r="632" spans="1:7" ht="12.75">
      <c r="A632" s="5">
        <f t="shared" si="26"/>
      </c>
      <c r="F632" s="6"/>
      <c r="G632" s="6"/>
    </row>
    <row r="633" spans="1:8" ht="12.75">
      <c r="A633" s="5" t="str">
        <f t="shared" si="26"/>
        <v>822613</v>
      </c>
      <c r="B633" s="1" t="s">
        <v>851</v>
      </c>
      <c r="C633" t="s">
        <v>750</v>
      </c>
      <c r="D633" s="1" t="s">
        <v>766</v>
      </c>
      <c r="E633" s="7" t="s">
        <v>348</v>
      </c>
      <c r="F633" s="6" t="s">
        <v>768</v>
      </c>
      <c r="G633" s="6">
        <f t="shared" si="29"/>
        <v>0.2190784548611111</v>
      </c>
      <c r="H633" s="2">
        <v>7.35</v>
      </c>
    </row>
    <row r="634" spans="1:8" ht="12.75">
      <c r="A634" s="5" t="str">
        <f t="shared" si="26"/>
        <v>822614</v>
      </c>
      <c r="B634" s="1" t="s">
        <v>850</v>
      </c>
      <c r="C634" t="s">
        <v>733</v>
      </c>
      <c r="D634" s="1" t="s">
        <v>771</v>
      </c>
      <c r="E634" s="7" t="s">
        <v>15</v>
      </c>
      <c r="F634" s="6" t="s">
        <v>775</v>
      </c>
      <c r="G634" s="6">
        <f t="shared" si="29"/>
        <v>0.38208247974537035</v>
      </c>
      <c r="H634" s="2">
        <v>4.725</v>
      </c>
    </row>
    <row r="635" spans="1:8" ht="12.75">
      <c r="A635" s="5" t="str">
        <f t="shared" si="26"/>
        <v>822612</v>
      </c>
      <c r="B635" s="1" t="s">
        <v>852</v>
      </c>
      <c r="C635" t="s">
        <v>754</v>
      </c>
      <c r="D635" s="1" t="s">
        <v>771</v>
      </c>
      <c r="E635" s="7" t="s">
        <v>845</v>
      </c>
      <c r="F635" s="6" t="s">
        <v>780</v>
      </c>
      <c r="G635" s="6">
        <f t="shared" si="29"/>
        <v>0.5022084444444445</v>
      </c>
      <c r="H635" s="2">
        <v>5.775</v>
      </c>
    </row>
    <row r="636" spans="1:8" ht="12.75">
      <c r="A636" s="5" t="str">
        <f t="shared" si="26"/>
        <v>822611</v>
      </c>
      <c r="B636" s="1" t="s">
        <v>853</v>
      </c>
      <c r="C636" t="s">
        <v>742</v>
      </c>
      <c r="D636" s="1" t="s">
        <v>766</v>
      </c>
      <c r="E636" s="7" t="s">
        <v>854</v>
      </c>
      <c r="F636" s="6" t="s">
        <v>768</v>
      </c>
      <c r="G636" s="6">
        <f t="shared" si="29"/>
        <v>0.2190784548611111</v>
      </c>
      <c r="H636" s="2">
        <v>7.875</v>
      </c>
    </row>
    <row r="637" spans="1:8" ht="12.75">
      <c r="A637" s="5" t="str">
        <f t="shared" si="26"/>
        <v>845569</v>
      </c>
      <c r="B637" s="1" t="s">
        <v>882</v>
      </c>
      <c r="C637" t="s">
        <v>883</v>
      </c>
      <c r="D637" s="1" t="s">
        <v>597</v>
      </c>
      <c r="E637" s="7" t="s">
        <v>884</v>
      </c>
      <c r="F637" s="6" t="s">
        <v>885</v>
      </c>
      <c r="G637" s="6">
        <f t="shared" si="29"/>
        <v>2.0944</v>
      </c>
      <c r="H637" s="2">
        <v>37.8</v>
      </c>
    </row>
    <row r="638" spans="1:7" ht="12.75">
      <c r="A638" s="5">
        <f t="shared" si="26"/>
      </c>
      <c r="F638" s="6"/>
      <c r="G638" s="6"/>
    </row>
    <row r="639" spans="1:7" ht="12.75">
      <c r="A639" s="5">
        <f t="shared" si="26"/>
      </c>
      <c r="C639" t="s">
        <v>886</v>
      </c>
      <c r="F639" s="6"/>
      <c r="G639" s="6"/>
    </row>
    <row r="640" spans="1:7" ht="12.75">
      <c r="A640" s="5">
        <f t="shared" si="26"/>
      </c>
      <c r="F640" s="6"/>
      <c r="G640" s="6"/>
    </row>
    <row r="641" spans="1:8" ht="12.75">
      <c r="A641" s="5" t="str">
        <f t="shared" si="26"/>
        <v>852254</v>
      </c>
      <c r="B641" s="1">
        <v>852254</v>
      </c>
      <c r="C641" t="s">
        <v>715</v>
      </c>
      <c r="D641" s="1" t="s">
        <v>771</v>
      </c>
      <c r="E641" s="7" t="s">
        <v>887</v>
      </c>
      <c r="F641" s="6" t="s">
        <v>888</v>
      </c>
      <c r="G641" s="6">
        <f t="shared" si="29"/>
        <v>0.5967281249999999</v>
      </c>
      <c r="H641" s="2">
        <v>24.15</v>
      </c>
    </row>
    <row r="642" spans="1:8" ht="12.75">
      <c r="A642" s="5" t="str">
        <f t="shared" si="26"/>
        <v>852255</v>
      </c>
      <c r="B642" s="1">
        <v>852255</v>
      </c>
      <c r="C642" t="s">
        <v>711</v>
      </c>
      <c r="D642" s="1" t="s">
        <v>771</v>
      </c>
      <c r="E642" s="7" t="s">
        <v>889</v>
      </c>
      <c r="F642" s="6" t="s">
        <v>890</v>
      </c>
      <c r="G642" s="6">
        <f t="shared" si="29"/>
        <v>0.8084336458333333</v>
      </c>
      <c r="H642" s="2">
        <v>26.775</v>
      </c>
    </row>
    <row r="643" spans="1:8" ht="12.75">
      <c r="A643" s="5" t="str">
        <f t="shared" si="26"/>
        <v>852258</v>
      </c>
      <c r="B643" s="1">
        <v>852258</v>
      </c>
      <c r="C643" t="s">
        <v>739</v>
      </c>
      <c r="D643" s="1" t="s">
        <v>771</v>
      </c>
      <c r="E643" s="7" t="s">
        <v>797</v>
      </c>
      <c r="F643" s="6" t="s">
        <v>888</v>
      </c>
      <c r="G643" s="6">
        <f t="shared" si="29"/>
        <v>0.5967281249999999</v>
      </c>
      <c r="H643" s="2">
        <v>34.125</v>
      </c>
    </row>
    <row r="644" spans="1:8" ht="12.75">
      <c r="A644" s="5" t="str">
        <f t="shared" si="26"/>
        <v>852257</v>
      </c>
      <c r="B644" s="1">
        <v>852257</v>
      </c>
      <c r="C644" t="s">
        <v>707</v>
      </c>
      <c r="D644" s="1" t="s">
        <v>771</v>
      </c>
      <c r="E644" s="7" t="s">
        <v>597</v>
      </c>
      <c r="F644" s="6" t="s">
        <v>888</v>
      </c>
      <c r="G644" s="6">
        <f t="shared" si="29"/>
        <v>0.5967281249999999</v>
      </c>
      <c r="H644" s="2">
        <v>22.8375</v>
      </c>
    </row>
    <row r="645" spans="1:8" ht="12.75">
      <c r="A645" s="5" t="str">
        <f t="shared" si="26"/>
        <v>852256</v>
      </c>
      <c r="B645" s="1">
        <v>852256</v>
      </c>
      <c r="C645" t="s">
        <v>720</v>
      </c>
      <c r="D645" s="1" t="s">
        <v>771</v>
      </c>
      <c r="E645" s="7" t="s">
        <v>326</v>
      </c>
      <c r="F645" s="6" t="s">
        <v>888</v>
      </c>
      <c r="G645" s="6">
        <f t="shared" si="29"/>
        <v>0.5967281249999999</v>
      </c>
      <c r="H645" s="2">
        <v>20.475</v>
      </c>
    </row>
    <row r="646" spans="1:7" ht="12.75">
      <c r="A646" s="5">
        <f t="shared" si="26"/>
      </c>
      <c r="F646" s="6"/>
      <c r="G646" s="6"/>
    </row>
    <row r="647" spans="1:7" ht="12.75">
      <c r="A647" s="5">
        <f t="shared" si="26"/>
      </c>
      <c r="C647" t="s">
        <v>891</v>
      </c>
      <c r="F647" s="6"/>
      <c r="G647" s="6"/>
    </row>
    <row r="648" spans="1:7" ht="12.75">
      <c r="A648" s="5">
        <f aca="true" t="shared" si="30" ref="A648:A711">+TRIM(SUBSTITUTE(B648,CHAR(160),CHAR(32)))</f>
      </c>
      <c r="F648" s="6"/>
      <c r="G648" s="6"/>
    </row>
    <row r="649" spans="1:8" ht="12.75">
      <c r="A649" s="5" t="str">
        <f t="shared" si="30"/>
        <v>852249</v>
      </c>
      <c r="B649" s="1">
        <v>852249</v>
      </c>
      <c r="C649" t="s">
        <v>715</v>
      </c>
      <c r="D649" s="1" t="s">
        <v>712</v>
      </c>
      <c r="E649" s="7" t="s">
        <v>326</v>
      </c>
      <c r="F649" s="6" t="s">
        <v>892</v>
      </c>
      <c r="G649" s="6">
        <f t="shared" si="29"/>
        <v>0.47469629629629634</v>
      </c>
      <c r="H649" s="2">
        <v>24.15</v>
      </c>
    </row>
    <row r="650" spans="1:8" ht="12.75">
      <c r="A650" s="5" t="str">
        <f t="shared" si="30"/>
        <v>852250</v>
      </c>
      <c r="B650" s="1">
        <v>852250</v>
      </c>
      <c r="C650" t="s">
        <v>711</v>
      </c>
      <c r="D650" s="1" t="s">
        <v>712</v>
      </c>
      <c r="E650" s="7" t="s">
        <v>893</v>
      </c>
      <c r="F650" s="6" t="s">
        <v>894</v>
      </c>
      <c r="G650" s="6">
        <f t="shared" si="29"/>
        <v>0.6570127407407407</v>
      </c>
      <c r="H650" s="2">
        <v>26.775</v>
      </c>
    </row>
    <row r="651" spans="1:8" ht="12.75">
      <c r="A651" s="5" t="str">
        <f t="shared" si="30"/>
        <v>852253</v>
      </c>
      <c r="B651" s="1">
        <v>852253</v>
      </c>
      <c r="C651" t="s">
        <v>739</v>
      </c>
      <c r="D651" s="1" t="s">
        <v>712</v>
      </c>
      <c r="E651" s="7" t="s">
        <v>352</v>
      </c>
      <c r="F651" s="6" t="s">
        <v>892</v>
      </c>
      <c r="G651" s="6">
        <f t="shared" si="29"/>
        <v>0.47469629629629634</v>
      </c>
      <c r="H651" s="2">
        <v>34.125</v>
      </c>
    </row>
    <row r="652" spans="1:8" ht="12.75">
      <c r="A652" s="5" t="str">
        <f t="shared" si="30"/>
        <v>852252</v>
      </c>
      <c r="B652" s="1">
        <v>852252</v>
      </c>
      <c r="C652" t="s">
        <v>707</v>
      </c>
      <c r="D652" s="1" t="s">
        <v>712</v>
      </c>
      <c r="E652" s="7" t="s">
        <v>15</v>
      </c>
      <c r="F652" s="6" t="s">
        <v>892</v>
      </c>
      <c r="G652" s="6">
        <f t="shared" si="29"/>
        <v>0.47469629629629634</v>
      </c>
      <c r="H652" s="2">
        <v>22.8375</v>
      </c>
    </row>
    <row r="653" spans="1:8" ht="12.75">
      <c r="A653" s="5" t="str">
        <f t="shared" si="30"/>
        <v>852251</v>
      </c>
      <c r="B653" s="1">
        <v>852251</v>
      </c>
      <c r="C653" t="s">
        <v>720</v>
      </c>
      <c r="D653" s="1" t="s">
        <v>712</v>
      </c>
      <c r="E653" s="7" t="s">
        <v>895</v>
      </c>
      <c r="F653" s="6" t="s">
        <v>892</v>
      </c>
      <c r="G653" s="6">
        <f t="shared" si="29"/>
        <v>0.47469629629629634</v>
      </c>
      <c r="H653" s="2">
        <v>20.475</v>
      </c>
    </row>
    <row r="654" ht="12.75">
      <c r="A654" s="5">
        <f t="shared" si="30"/>
      </c>
    </row>
    <row r="655" spans="1:3" ht="12.75">
      <c r="A655" s="5">
        <f t="shared" si="30"/>
      </c>
      <c r="C655" t="s">
        <v>896</v>
      </c>
    </row>
    <row r="656" ht="12.75">
      <c r="A656" s="5">
        <f t="shared" si="30"/>
      </c>
    </row>
    <row r="657" spans="1:8" ht="12.75">
      <c r="A657" s="5" t="str">
        <f t="shared" si="30"/>
        <v>857876</v>
      </c>
      <c r="B657" s="1" t="s">
        <v>897</v>
      </c>
      <c r="C657" t="s">
        <v>715</v>
      </c>
      <c r="D657" s="1" t="s">
        <v>712</v>
      </c>
      <c r="E657" s="7" t="s">
        <v>326</v>
      </c>
      <c r="F657" s="6" t="s">
        <v>892</v>
      </c>
      <c r="G657" s="6">
        <f>+F657/1728</f>
        <v>0.47469629629629634</v>
      </c>
      <c r="H657" s="2">
        <v>17.85</v>
      </c>
    </row>
    <row r="658" spans="1:8" ht="12.75">
      <c r="A658" s="5" t="str">
        <f t="shared" si="30"/>
        <v>857877</v>
      </c>
      <c r="B658" s="1" t="s">
        <v>898</v>
      </c>
      <c r="C658" t="s">
        <v>711</v>
      </c>
      <c r="D658" s="1" t="s">
        <v>712</v>
      </c>
      <c r="E658" s="7" t="s">
        <v>893</v>
      </c>
      <c r="F658" s="6" t="s">
        <v>894</v>
      </c>
      <c r="G658" s="6">
        <f>+F658/1728</f>
        <v>0.6570127407407407</v>
      </c>
      <c r="H658" s="2">
        <v>14.7</v>
      </c>
    </row>
    <row r="659" spans="1:8" ht="12.75">
      <c r="A659" s="5" t="str">
        <f t="shared" si="30"/>
        <v>857878</v>
      </c>
      <c r="B659" s="1" t="s">
        <v>899</v>
      </c>
      <c r="C659" t="s">
        <v>739</v>
      </c>
      <c r="D659" s="1" t="s">
        <v>712</v>
      </c>
      <c r="E659" s="7" t="s">
        <v>352</v>
      </c>
      <c r="F659" s="6" t="s">
        <v>892</v>
      </c>
      <c r="G659" s="6">
        <f>+F659/1728</f>
        <v>0.47469629629629634</v>
      </c>
      <c r="H659" s="2">
        <v>15.75</v>
      </c>
    </row>
    <row r="660" spans="1:8" ht="12.75">
      <c r="A660" s="5" t="str">
        <f t="shared" si="30"/>
        <v>857879</v>
      </c>
      <c r="B660" s="1" t="s">
        <v>900</v>
      </c>
      <c r="C660" t="s">
        <v>707</v>
      </c>
      <c r="D660" s="1" t="s">
        <v>712</v>
      </c>
      <c r="E660" s="7" t="s">
        <v>15</v>
      </c>
      <c r="F660" s="6" t="s">
        <v>892</v>
      </c>
      <c r="G660" s="6">
        <f>+F660/1728</f>
        <v>0.47469629629629634</v>
      </c>
      <c r="H660" s="2">
        <v>15.75</v>
      </c>
    </row>
    <row r="661" spans="1:8" ht="12.75">
      <c r="A661" s="5" t="str">
        <f t="shared" si="30"/>
        <v>857880</v>
      </c>
      <c r="B661" s="1" t="s">
        <v>901</v>
      </c>
      <c r="C661" t="s">
        <v>720</v>
      </c>
      <c r="D661" s="1" t="s">
        <v>712</v>
      </c>
      <c r="E661" s="7" t="s">
        <v>895</v>
      </c>
      <c r="F661" s="6" t="s">
        <v>892</v>
      </c>
      <c r="G661" s="6">
        <f>+F661/1728</f>
        <v>0.47469629629629634</v>
      </c>
      <c r="H661" s="2">
        <v>13.65</v>
      </c>
    </row>
    <row r="662" ht="12.75">
      <c r="A662" s="5">
        <f t="shared" si="30"/>
      </c>
    </row>
    <row r="663" spans="1:3" ht="12.75">
      <c r="A663" s="5">
        <f t="shared" si="30"/>
      </c>
      <c r="C663" t="s">
        <v>902</v>
      </c>
    </row>
    <row r="664" ht="12.75">
      <c r="A664" s="5">
        <f t="shared" si="30"/>
      </c>
    </row>
    <row r="665" spans="1:8" ht="12.75">
      <c r="A665" s="5" t="str">
        <f t="shared" si="30"/>
        <v>858118</v>
      </c>
      <c r="B665" s="1" t="s">
        <v>903</v>
      </c>
      <c r="C665" t="s">
        <v>715</v>
      </c>
      <c r="D665" s="1" t="s">
        <v>712</v>
      </c>
      <c r="E665" s="7" t="s">
        <v>326</v>
      </c>
      <c r="F665" s="6" t="s">
        <v>892</v>
      </c>
      <c r="G665" s="6">
        <f>+F665/1728</f>
        <v>0.47469629629629634</v>
      </c>
      <c r="H665" s="2">
        <v>10.5</v>
      </c>
    </row>
    <row r="666" spans="1:8" ht="12.75">
      <c r="A666" s="5" t="str">
        <f t="shared" si="30"/>
        <v>858119</v>
      </c>
      <c r="B666" s="1" t="s">
        <v>904</v>
      </c>
      <c r="C666" t="s">
        <v>711</v>
      </c>
      <c r="D666" s="1" t="s">
        <v>712</v>
      </c>
      <c r="E666" s="7" t="s">
        <v>893</v>
      </c>
      <c r="F666" s="6" t="s">
        <v>894</v>
      </c>
      <c r="G666" s="6">
        <f>+F666/1728</f>
        <v>0.6570127407407407</v>
      </c>
      <c r="H666" s="2">
        <v>7.875</v>
      </c>
    </row>
    <row r="667" spans="1:8" ht="12.75">
      <c r="A667" s="5" t="str">
        <f t="shared" si="30"/>
        <v>858120</v>
      </c>
      <c r="B667" s="1" t="s">
        <v>905</v>
      </c>
      <c r="C667" t="s">
        <v>739</v>
      </c>
      <c r="D667" s="1" t="s">
        <v>712</v>
      </c>
      <c r="E667" s="7" t="s">
        <v>352</v>
      </c>
      <c r="F667" s="6" t="s">
        <v>892</v>
      </c>
      <c r="G667" s="6">
        <f>+F667/1728</f>
        <v>0.47469629629629634</v>
      </c>
      <c r="H667" s="2">
        <v>8.925</v>
      </c>
    </row>
    <row r="668" spans="1:8" ht="12.75">
      <c r="A668" s="5" t="str">
        <f t="shared" si="30"/>
        <v>858121</v>
      </c>
      <c r="B668" s="1" t="s">
        <v>906</v>
      </c>
      <c r="C668" t="s">
        <v>707</v>
      </c>
      <c r="D668" s="1" t="s">
        <v>712</v>
      </c>
      <c r="E668" s="7" t="s">
        <v>15</v>
      </c>
      <c r="F668" s="6" t="s">
        <v>892</v>
      </c>
      <c r="G668" s="6">
        <f>+F668/1728</f>
        <v>0.47469629629629634</v>
      </c>
      <c r="H668" s="2">
        <v>8.925</v>
      </c>
    </row>
    <row r="669" spans="1:8" ht="12.75">
      <c r="A669" s="5" t="str">
        <f t="shared" si="30"/>
        <v>858122</v>
      </c>
      <c r="B669" s="1" t="s">
        <v>907</v>
      </c>
      <c r="C669" t="s">
        <v>720</v>
      </c>
      <c r="D669" s="1" t="s">
        <v>712</v>
      </c>
      <c r="E669" s="7" t="s">
        <v>895</v>
      </c>
      <c r="F669" s="6" t="s">
        <v>892</v>
      </c>
      <c r="G669" s="6">
        <f>+F669/1728</f>
        <v>0.47469629629629634</v>
      </c>
      <c r="H669" s="2">
        <v>7.35</v>
      </c>
    </row>
    <row r="670" ht="12.75">
      <c r="A670" s="5">
        <f t="shared" si="30"/>
      </c>
    </row>
    <row r="671" spans="1:3" ht="12.75">
      <c r="A671" s="5">
        <f t="shared" si="30"/>
      </c>
      <c r="C671" t="s">
        <v>908</v>
      </c>
    </row>
    <row r="672" ht="12.75">
      <c r="A672" s="5">
        <f t="shared" si="30"/>
      </c>
    </row>
    <row r="673" spans="1:8" ht="12.75">
      <c r="A673" s="5" t="str">
        <f t="shared" si="30"/>
        <v>808009</v>
      </c>
      <c r="B673" s="1">
        <v>808009</v>
      </c>
      <c r="C673" t="s">
        <v>715</v>
      </c>
      <c r="D673" s="1" t="s">
        <v>712</v>
      </c>
      <c r="E673" s="7" t="s">
        <v>326</v>
      </c>
      <c r="F673" s="6" t="s">
        <v>892</v>
      </c>
      <c r="G673" s="6">
        <f>+F673/1728</f>
        <v>0.47469629629629634</v>
      </c>
      <c r="H673" s="2">
        <v>15.225</v>
      </c>
    </row>
    <row r="674" spans="1:8" ht="12.75">
      <c r="A674" s="5" t="str">
        <f t="shared" si="30"/>
        <v>808010</v>
      </c>
      <c r="B674" s="1">
        <v>808010</v>
      </c>
      <c r="C674" t="s">
        <v>711</v>
      </c>
      <c r="D674" s="1" t="s">
        <v>712</v>
      </c>
      <c r="E674" s="7" t="s">
        <v>893</v>
      </c>
      <c r="F674" s="6" t="s">
        <v>894</v>
      </c>
      <c r="G674" s="6">
        <f>+F674/1728</f>
        <v>0.6570127407407407</v>
      </c>
      <c r="H674" s="2">
        <v>9.45</v>
      </c>
    </row>
    <row r="675" spans="1:8" ht="12.75">
      <c r="A675" s="5" t="str">
        <f t="shared" si="30"/>
        <v>808011</v>
      </c>
      <c r="B675" s="1">
        <v>808011</v>
      </c>
      <c r="C675" t="s">
        <v>909</v>
      </c>
      <c r="D675" s="1" t="s">
        <v>712</v>
      </c>
      <c r="E675" s="7" t="s">
        <v>352</v>
      </c>
      <c r="F675" s="6" t="s">
        <v>892</v>
      </c>
      <c r="G675" s="6">
        <f>+F675/1728</f>
        <v>0.47469629629629634</v>
      </c>
      <c r="H675" s="2">
        <v>14.7</v>
      </c>
    </row>
    <row r="676" spans="1:8" ht="12.75">
      <c r="A676" s="5" t="str">
        <f t="shared" si="30"/>
        <v>808013</v>
      </c>
      <c r="B676" s="1">
        <v>808013</v>
      </c>
      <c r="C676" t="s">
        <v>720</v>
      </c>
      <c r="D676" s="1" t="s">
        <v>712</v>
      </c>
      <c r="E676" s="7" t="s">
        <v>15</v>
      </c>
      <c r="F676" s="6" t="s">
        <v>892</v>
      </c>
      <c r="G676" s="6">
        <f>+F676/1728</f>
        <v>0.47469629629629634</v>
      </c>
      <c r="H676" s="2">
        <v>13.65</v>
      </c>
    </row>
    <row r="677" spans="1:8" ht="12.75">
      <c r="A677" s="5" t="str">
        <f t="shared" si="30"/>
        <v>808004</v>
      </c>
      <c r="B677" s="1">
        <v>808004</v>
      </c>
      <c r="C677" t="s">
        <v>739</v>
      </c>
      <c r="D677" s="1" t="s">
        <v>712</v>
      </c>
      <c r="E677" s="7" t="s">
        <v>895</v>
      </c>
      <c r="F677" s="6" t="s">
        <v>892</v>
      </c>
      <c r="G677" s="6">
        <f>+F677/1728</f>
        <v>0.47469629629629634</v>
      </c>
      <c r="H677" s="2">
        <v>15.225</v>
      </c>
    </row>
    <row r="678" ht="12.75">
      <c r="A678" s="5">
        <f t="shared" si="30"/>
      </c>
    </row>
    <row r="679" spans="1:2" ht="12.75">
      <c r="A679" s="5" t="str">
        <f t="shared" si="30"/>
        <v>GLASSWARE</v>
      </c>
      <c r="B679" s="1" t="s">
        <v>910</v>
      </c>
    </row>
    <row r="680" spans="1:8" ht="12.75">
      <c r="A680" s="5" t="str">
        <f t="shared" si="30"/>
        <v>SKU</v>
      </c>
      <c r="B680" s="1" t="s">
        <v>1</v>
      </c>
      <c r="C680" t="s">
        <v>2</v>
      </c>
      <c r="H680" s="2" t="s">
        <v>5</v>
      </c>
    </row>
    <row r="681" ht="12.75">
      <c r="A681" s="5">
        <f t="shared" si="30"/>
      </c>
    </row>
    <row r="682" spans="1:3" ht="12.75">
      <c r="A682" s="5">
        <f t="shared" si="30"/>
      </c>
      <c r="C682" t="s">
        <v>911</v>
      </c>
    </row>
    <row r="683" ht="12.75">
      <c r="A683" s="5">
        <f t="shared" si="30"/>
      </c>
    </row>
    <row r="684" spans="1:8" ht="12.75">
      <c r="A684" s="5" t="str">
        <f t="shared" si="30"/>
        <v>803815</v>
      </c>
      <c r="B684" s="1">
        <v>803815</v>
      </c>
      <c r="C684" t="s">
        <v>547</v>
      </c>
      <c r="D684" s="1" t="s">
        <v>912</v>
      </c>
      <c r="E684" s="7" t="s">
        <v>913</v>
      </c>
      <c r="F684" s="6" t="s">
        <v>914</v>
      </c>
      <c r="G684" s="6">
        <f aca="true" t="shared" si="31" ref="G684:G747">+F684/1728</f>
        <v>0.9474375</v>
      </c>
      <c r="H684" s="2">
        <v>56.7</v>
      </c>
    </row>
    <row r="685" spans="1:8" ht="12.75">
      <c r="A685" s="5" t="str">
        <f t="shared" si="30"/>
        <v>6099840</v>
      </c>
      <c r="B685" s="1">
        <v>6099840</v>
      </c>
      <c r="C685" t="s">
        <v>915</v>
      </c>
      <c r="D685" s="1" t="s">
        <v>544</v>
      </c>
      <c r="E685" s="7" t="s">
        <v>916</v>
      </c>
      <c r="F685" s="6" t="s">
        <v>917</v>
      </c>
      <c r="G685" s="6">
        <f t="shared" si="31"/>
        <v>1.021417537037037</v>
      </c>
      <c r="H685" s="2">
        <v>21</v>
      </c>
    </row>
    <row r="686" spans="1:8" ht="12.75">
      <c r="A686" s="5" t="str">
        <f t="shared" si="30"/>
        <v>6099808</v>
      </c>
      <c r="B686" s="1">
        <v>6099808</v>
      </c>
      <c r="C686" t="s">
        <v>918</v>
      </c>
      <c r="D686" s="1" t="s">
        <v>544</v>
      </c>
      <c r="E686" s="7" t="s">
        <v>919</v>
      </c>
      <c r="F686" s="6" t="s">
        <v>920</v>
      </c>
      <c r="G686" s="6">
        <f t="shared" si="31"/>
        <v>2.4699074074074074</v>
      </c>
      <c r="H686" s="2">
        <v>21</v>
      </c>
    </row>
    <row r="687" spans="1:8" ht="12.75">
      <c r="A687" s="5" t="str">
        <f t="shared" si="30"/>
        <v>6099790</v>
      </c>
      <c r="B687" s="1">
        <v>6099790</v>
      </c>
      <c r="C687" t="s">
        <v>921</v>
      </c>
      <c r="D687" s="1" t="s">
        <v>544</v>
      </c>
      <c r="E687" s="7" t="s">
        <v>922</v>
      </c>
      <c r="F687" s="6" t="s">
        <v>923</v>
      </c>
      <c r="G687" s="6">
        <f t="shared" si="31"/>
        <v>2.241522280671296</v>
      </c>
      <c r="H687" s="2">
        <v>21</v>
      </c>
    </row>
    <row r="688" spans="1:8" ht="12.75">
      <c r="A688" s="5" t="str">
        <f t="shared" si="30"/>
        <v>6115711</v>
      </c>
      <c r="B688" s="1">
        <v>6115711</v>
      </c>
      <c r="C688" t="s">
        <v>924</v>
      </c>
      <c r="D688" s="1" t="s">
        <v>544</v>
      </c>
      <c r="E688" s="7" t="s">
        <v>922</v>
      </c>
      <c r="F688" s="6" t="s">
        <v>925</v>
      </c>
      <c r="G688" s="6">
        <f t="shared" si="31"/>
        <v>2.6793806984953705</v>
      </c>
      <c r="H688" s="2">
        <v>21</v>
      </c>
    </row>
    <row r="689" spans="1:8" ht="12.75">
      <c r="A689" s="5" t="str">
        <f t="shared" si="30"/>
        <v>6393359</v>
      </c>
      <c r="B689" s="1">
        <v>6393359</v>
      </c>
      <c r="C689" t="s">
        <v>926</v>
      </c>
      <c r="D689" s="1" t="s">
        <v>19</v>
      </c>
      <c r="E689" s="7" t="s">
        <v>927</v>
      </c>
      <c r="F689" s="6" t="s">
        <v>928</v>
      </c>
      <c r="G689" s="6">
        <f t="shared" si="31"/>
        <v>1.470925925925926</v>
      </c>
      <c r="H689" s="2">
        <v>14.175</v>
      </c>
    </row>
    <row r="690" spans="1:8" ht="12.75">
      <c r="A690" s="5" t="str">
        <f t="shared" si="30"/>
        <v>6395917</v>
      </c>
      <c r="B690" s="1">
        <v>6395917</v>
      </c>
      <c r="C690" t="s">
        <v>929</v>
      </c>
      <c r="D690" s="1" t="s">
        <v>19</v>
      </c>
      <c r="E690" s="7" t="s">
        <v>930</v>
      </c>
      <c r="F690" s="6" t="s">
        <v>931</v>
      </c>
      <c r="G690" s="6">
        <f t="shared" si="31"/>
        <v>0.8901099537037036</v>
      </c>
      <c r="H690" s="2">
        <v>14.175</v>
      </c>
    </row>
    <row r="691" spans="1:8" ht="12.75">
      <c r="A691" s="5" t="str">
        <f t="shared" si="30"/>
        <v>812393</v>
      </c>
      <c r="B691" s="1">
        <v>812393</v>
      </c>
      <c r="C691" t="s">
        <v>932</v>
      </c>
      <c r="D691" s="1" t="s">
        <v>19</v>
      </c>
      <c r="E691" s="7" t="s">
        <v>933</v>
      </c>
      <c r="F691" s="6" t="s">
        <v>934</v>
      </c>
      <c r="G691" s="6">
        <f t="shared" si="31"/>
        <v>1.7951388888888888</v>
      </c>
      <c r="H691" s="2">
        <v>17.85</v>
      </c>
    </row>
    <row r="692" spans="1:8" ht="12.75">
      <c r="A692" s="5" t="str">
        <f t="shared" si="30"/>
        <v>6149033</v>
      </c>
      <c r="B692" s="1">
        <v>6149033</v>
      </c>
      <c r="C692" t="s">
        <v>935</v>
      </c>
      <c r="D692" s="1" t="s">
        <v>544</v>
      </c>
      <c r="E692" s="7" t="s">
        <v>936</v>
      </c>
      <c r="F692" s="6" t="s">
        <v>937</v>
      </c>
      <c r="G692" s="6">
        <f t="shared" si="31"/>
        <v>1.3333333333333333</v>
      </c>
      <c r="H692" s="2">
        <v>73.5</v>
      </c>
    </row>
    <row r="693" spans="1:8" ht="12.75">
      <c r="A693" s="5" t="str">
        <f t="shared" si="30"/>
        <v>6242168</v>
      </c>
      <c r="B693" s="1">
        <v>6242168</v>
      </c>
      <c r="C693" t="s">
        <v>938</v>
      </c>
      <c r="D693" s="1" t="s">
        <v>544</v>
      </c>
      <c r="E693" s="7" t="s">
        <v>939</v>
      </c>
      <c r="F693" s="6" t="s">
        <v>940</v>
      </c>
      <c r="G693" s="6">
        <f t="shared" si="31"/>
        <v>1.2134085648148147</v>
      </c>
      <c r="H693" s="2">
        <v>73.5</v>
      </c>
    </row>
    <row r="694" spans="1:8" ht="12.75">
      <c r="A694" s="5" t="str">
        <f t="shared" si="30"/>
        <v>851728</v>
      </c>
      <c r="B694" s="1">
        <v>851728</v>
      </c>
      <c r="C694" t="s">
        <v>941</v>
      </c>
      <c r="D694" s="1" t="s">
        <v>19</v>
      </c>
      <c r="E694" s="7" t="s">
        <v>942</v>
      </c>
      <c r="F694" s="6" t="s">
        <v>943</v>
      </c>
      <c r="G694" s="6">
        <f t="shared" si="31"/>
        <v>1.1772234791666667</v>
      </c>
      <c r="H694" s="2">
        <v>13.65</v>
      </c>
    </row>
    <row r="695" spans="1:8" ht="12.75">
      <c r="A695" s="5" t="str">
        <f t="shared" si="30"/>
        <v>851729</v>
      </c>
      <c r="B695" s="1">
        <v>851729</v>
      </c>
      <c r="C695" t="s">
        <v>944</v>
      </c>
      <c r="D695" s="1" t="s">
        <v>19</v>
      </c>
      <c r="E695" s="7" t="s">
        <v>945</v>
      </c>
      <c r="F695" s="6" t="s">
        <v>946</v>
      </c>
      <c r="G695" s="6">
        <f t="shared" si="31"/>
        <v>1.6288910763888889</v>
      </c>
      <c r="H695" s="2">
        <v>13.65</v>
      </c>
    </row>
    <row r="696" spans="1:8" ht="12.75">
      <c r="A696" s="5" t="str">
        <f t="shared" si="30"/>
        <v>851733</v>
      </c>
      <c r="B696" s="1">
        <v>851733</v>
      </c>
      <c r="C696" t="s">
        <v>947</v>
      </c>
      <c r="D696" s="1" t="s">
        <v>19</v>
      </c>
      <c r="E696" s="7" t="s">
        <v>948</v>
      </c>
      <c r="F696" s="6" t="s">
        <v>949</v>
      </c>
      <c r="G696" s="6">
        <f t="shared" si="31"/>
        <v>1.7418625231481482</v>
      </c>
      <c r="H696" s="2">
        <v>13.65</v>
      </c>
    </row>
    <row r="697" spans="1:8" ht="12.75">
      <c r="A697" s="5" t="str">
        <f t="shared" si="30"/>
        <v>851734</v>
      </c>
      <c r="B697" s="1">
        <v>851734</v>
      </c>
      <c r="C697" t="s">
        <v>950</v>
      </c>
      <c r="D697" s="1" t="s">
        <v>19</v>
      </c>
      <c r="E697" s="7" t="s">
        <v>951</v>
      </c>
      <c r="F697" s="6" t="s">
        <v>952</v>
      </c>
      <c r="G697" s="6">
        <f t="shared" si="31"/>
        <v>1.6865062499999999</v>
      </c>
      <c r="H697" s="2">
        <v>13.65</v>
      </c>
    </row>
    <row r="698" spans="1:7" ht="12.75">
      <c r="A698" s="5">
        <f t="shared" si="30"/>
      </c>
      <c r="F698" s="6"/>
      <c r="G698" s="6"/>
    </row>
    <row r="699" spans="1:7" ht="12.75">
      <c r="A699" s="5">
        <f t="shared" si="30"/>
      </c>
      <c r="C699" t="s">
        <v>953</v>
      </c>
      <c r="F699" s="6"/>
      <c r="G699" s="6"/>
    </row>
    <row r="700" spans="1:7" ht="12.75">
      <c r="A700" s="5">
        <f t="shared" si="30"/>
      </c>
      <c r="F700" s="6"/>
      <c r="G700" s="6"/>
    </row>
    <row r="701" spans="1:8" ht="12.75">
      <c r="A701" s="5" t="str">
        <f t="shared" si="30"/>
        <v>851367</v>
      </c>
      <c r="B701" s="1" t="s">
        <v>954</v>
      </c>
      <c r="C701" t="s">
        <v>955</v>
      </c>
      <c r="D701" s="1" t="s">
        <v>15</v>
      </c>
      <c r="E701" s="7" t="s">
        <v>956</v>
      </c>
      <c r="F701" s="6" t="s">
        <v>957</v>
      </c>
      <c r="G701" s="6">
        <f t="shared" si="31"/>
        <v>1.092411795138889</v>
      </c>
      <c r="H701" s="2">
        <v>10.2375</v>
      </c>
    </row>
    <row r="702" spans="1:8" ht="12.75">
      <c r="A702" s="5" t="str">
        <f t="shared" si="30"/>
        <v>851370</v>
      </c>
      <c r="B702" s="1" t="s">
        <v>958</v>
      </c>
      <c r="C702" t="s">
        <v>959</v>
      </c>
      <c r="D702" s="1" t="s">
        <v>15</v>
      </c>
      <c r="E702" s="7" t="s">
        <v>960</v>
      </c>
      <c r="F702" s="6" t="s">
        <v>961</v>
      </c>
      <c r="G702" s="6">
        <f t="shared" si="31"/>
        <v>1.0818299166666667</v>
      </c>
      <c r="H702" s="2">
        <v>10.2375</v>
      </c>
    </row>
    <row r="703" spans="1:8" ht="12.75">
      <c r="A703" s="5" t="str">
        <f t="shared" si="30"/>
        <v>851368</v>
      </c>
      <c r="B703" s="1" t="s">
        <v>962</v>
      </c>
      <c r="C703" t="s">
        <v>963</v>
      </c>
      <c r="D703" s="1" t="s">
        <v>15</v>
      </c>
      <c r="E703" s="7" t="s">
        <v>964</v>
      </c>
      <c r="F703" s="6" t="s">
        <v>965</v>
      </c>
      <c r="G703" s="6">
        <f t="shared" si="31"/>
        <v>0.7981071875</v>
      </c>
      <c r="H703" s="2">
        <v>10.2375</v>
      </c>
    </row>
    <row r="704" spans="1:8" ht="12.75">
      <c r="A704" s="5" t="str">
        <f t="shared" si="30"/>
        <v>851372</v>
      </c>
      <c r="B704" s="1" t="s">
        <v>966</v>
      </c>
      <c r="C704" t="s">
        <v>967</v>
      </c>
      <c r="D704" s="1" t="s">
        <v>15</v>
      </c>
      <c r="E704" s="7" t="s">
        <v>348</v>
      </c>
      <c r="F704" s="6" t="s">
        <v>968</v>
      </c>
      <c r="G704" s="6">
        <f t="shared" si="31"/>
        <v>1.644531597222222</v>
      </c>
      <c r="H704" s="2">
        <v>10.2375</v>
      </c>
    </row>
    <row r="705" spans="1:8" ht="12.75">
      <c r="A705" s="5" t="str">
        <f t="shared" si="30"/>
        <v>851369</v>
      </c>
      <c r="B705" s="1" t="s">
        <v>969</v>
      </c>
      <c r="C705" t="s">
        <v>970</v>
      </c>
      <c r="D705" s="1" t="s">
        <v>15</v>
      </c>
      <c r="E705" s="7" t="s">
        <v>971</v>
      </c>
      <c r="F705" s="6" t="s">
        <v>972</v>
      </c>
      <c r="G705" s="6">
        <f t="shared" si="31"/>
        <v>1.2947439872685185</v>
      </c>
      <c r="H705" s="2">
        <v>10.2375</v>
      </c>
    </row>
    <row r="706" spans="1:8" ht="12.75">
      <c r="A706" s="5" t="str">
        <f t="shared" si="30"/>
        <v>851373</v>
      </c>
      <c r="B706" s="1" t="s">
        <v>973</v>
      </c>
      <c r="C706" t="s">
        <v>974</v>
      </c>
      <c r="D706" s="1" t="s">
        <v>15</v>
      </c>
      <c r="E706" s="7" t="s">
        <v>975</v>
      </c>
      <c r="F706" s="6" t="s">
        <v>976</v>
      </c>
      <c r="G706" s="6">
        <f t="shared" si="31"/>
        <v>1.5998656840277776</v>
      </c>
      <c r="H706" s="2">
        <v>10.2375</v>
      </c>
    </row>
    <row r="707" spans="1:8" ht="12.75">
      <c r="A707" s="5" t="str">
        <f t="shared" si="30"/>
        <v>851365</v>
      </c>
      <c r="B707" s="1" t="s">
        <v>977</v>
      </c>
      <c r="C707" t="s">
        <v>978</v>
      </c>
      <c r="D707" s="1" t="s">
        <v>15</v>
      </c>
      <c r="E707" s="7" t="s">
        <v>734</v>
      </c>
      <c r="F707" s="6" t="s">
        <v>979</v>
      </c>
      <c r="G707" s="6">
        <f t="shared" si="31"/>
        <v>2.36467</v>
      </c>
      <c r="H707" s="2">
        <v>10.2375</v>
      </c>
    </row>
    <row r="708" spans="1:8" ht="12.75">
      <c r="A708" s="5" t="str">
        <f t="shared" si="30"/>
        <v>851366</v>
      </c>
      <c r="B708" s="1" t="s">
        <v>980</v>
      </c>
      <c r="C708" t="s">
        <v>981</v>
      </c>
      <c r="D708" s="1" t="s">
        <v>15</v>
      </c>
      <c r="E708" s="7" t="s">
        <v>982</v>
      </c>
      <c r="F708" s="6" t="s">
        <v>983</v>
      </c>
      <c r="G708" s="6">
        <f t="shared" si="31"/>
        <v>2.764893883101852</v>
      </c>
      <c r="H708" s="2">
        <v>10.2375</v>
      </c>
    </row>
    <row r="709" spans="1:8" ht="12.75">
      <c r="A709" s="5" t="str">
        <f t="shared" si="30"/>
        <v>851371</v>
      </c>
      <c r="B709" s="1" t="s">
        <v>984</v>
      </c>
      <c r="C709" t="s">
        <v>985</v>
      </c>
      <c r="D709" s="1" t="s">
        <v>15</v>
      </c>
      <c r="E709" s="7" t="s">
        <v>986</v>
      </c>
      <c r="F709" s="6" t="s">
        <v>987</v>
      </c>
      <c r="G709" s="6">
        <f t="shared" si="31"/>
        <v>2.762053109375</v>
      </c>
      <c r="H709" s="2">
        <v>10.2375</v>
      </c>
    </row>
    <row r="710" spans="1:7" ht="12.75">
      <c r="A710" s="5">
        <f t="shared" si="30"/>
      </c>
      <c r="F710" s="6"/>
      <c r="G710" s="6"/>
    </row>
    <row r="711" spans="1:8" ht="12.75">
      <c r="A711" s="5" t="str">
        <f t="shared" si="30"/>
        <v>820277</v>
      </c>
      <c r="B711" s="1">
        <v>820277</v>
      </c>
      <c r="C711" t="s">
        <v>988</v>
      </c>
      <c r="D711" s="1" t="s">
        <v>19</v>
      </c>
      <c r="E711" s="7" t="s">
        <v>734</v>
      </c>
      <c r="F711" s="6" t="s">
        <v>989</v>
      </c>
      <c r="G711" s="6">
        <f t="shared" si="31"/>
        <v>3.2651219085648147</v>
      </c>
      <c r="H711" s="2">
        <v>94.5</v>
      </c>
    </row>
    <row r="712" spans="1:8" ht="12.75">
      <c r="A712" s="5" t="str">
        <f aca="true" t="shared" si="32" ref="A712:A762">+TRIM(SUBSTITUTE(B712,CHAR(160),CHAR(32)))</f>
        <v>836352</v>
      </c>
      <c r="B712" s="1">
        <v>836352</v>
      </c>
      <c r="C712" t="s">
        <v>990</v>
      </c>
      <c r="D712" s="1" t="s">
        <v>822</v>
      </c>
      <c r="E712" s="7" t="s">
        <v>991</v>
      </c>
      <c r="F712" s="6" t="s">
        <v>992</v>
      </c>
      <c r="G712" s="6">
        <f t="shared" si="31"/>
        <v>4.665925</v>
      </c>
      <c r="H712" s="2">
        <v>52.5</v>
      </c>
    </row>
    <row r="713" spans="1:8" ht="12.75">
      <c r="A713" s="5" t="str">
        <f t="shared" si="32"/>
        <v>820214</v>
      </c>
      <c r="B713" s="1">
        <v>820214</v>
      </c>
      <c r="C713" t="s">
        <v>993</v>
      </c>
      <c r="D713" s="1" t="s">
        <v>822</v>
      </c>
      <c r="E713" s="7" t="s">
        <v>33</v>
      </c>
      <c r="F713" s="6" t="s">
        <v>994</v>
      </c>
      <c r="G713" s="6">
        <f t="shared" si="31"/>
        <v>1.796720673611111</v>
      </c>
      <c r="H713" s="2">
        <v>36.75</v>
      </c>
    </row>
    <row r="714" spans="1:8" ht="12.75">
      <c r="A714" s="5" t="str">
        <f t="shared" si="32"/>
        <v>820275</v>
      </c>
      <c r="B714" s="1">
        <v>820275</v>
      </c>
      <c r="C714" t="s">
        <v>995</v>
      </c>
      <c r="D714" s="1" t="s">
        <v>19</v>
      </c>
      <c r="E714" s="7" t="s">
        <v>996</v>
      </c>
      <c r="F714" s="6" t="s">
        <v>997</v>
      </c>
      <c r="G714" s="6">
        <f t="shared" si="31"/>
        <v>2.8310625185185185</v>
      </c>
      <c r="H714" s="2">
        <v>94.5</v>
      </c>
    </row>
    <row r="715" spans="1:8" ht="12.75">
      <c r="A715" s="5" t="str">
        <f t="shared" si="32"/>
        <v>820165</v>
      </c>
      <c r="B715" s="1">
        <v>820165</v>
      </c>
      <c r="C715" t="s">
        <v>998</v>
      </c>
      <c r="D715" s="1" t="s">
        <v>523</v>
      </c>
      <c r="E715" s="7" t="s">
        <v>404</v>
      </c>
      <c r="F715" s="6" t="s">
        <v>999</v>
      </c>
      <c r="G715" s="6">
        <f t="shared" si="31"/>
        <v>2.546118179976852</v>
      </c>
      <c r="H715" s="2">
        <v>94.5</v>
      </c>
    </row>
    <row r="716" spans="1:8" ht="12.75">
      <c r="A716" s="5" t="str">
        <f t="shared" si="32"/>
        <v>6228159</v>
      </c>
      <c r="B716" s="1">
        <v>6228159</v>
      </c>
      <c r="C716" t="s">
        <v>1000</v>
      </c>
      <c r="D716" s="1" t="s">
        <v>544</v>
      </c>
      <c r="E716" s="7" t="s">
        <v>1001</v>
      </c>
      <c r="F716" s="6" t="s">
        <v>1002</v>
      </c>
      <c r="G716" s="6">
        <f t="shared" si="31"/>
        <v>1.3391927083333333</v>
      </c>
      <c r="H716" s="2">
        <v>71.4</v>
      </c>
    </row>
    <row r="717" spans="1:8" ht="12.75">
      <c r="A717" s="5" t="str">
        <f t="shared" si="32"/>
        <v>6228142</v>
      </c>
      <c r="B717" s="1">
        <v>6228142</v>
      </c>
      <c r="C717" t="s">
        <v>1003</v>
      </c>
      <c r="D717" s="1" t="s">
        <v>19</v>
      </c>
      <c r="E717" s="7" t="s">
        <v>1004</v>
      </c>
      <c r="F717" s="6" t="s">
        <v>1005</v>
      </c>
      <c r="G717" s="6">
        <f t="shared" si="31"/>
        <v>1.0026041666666667</v>
      </c>
      <c r="H717" s="2">
        <v>65.1</v>
      </c>
    </row>
    <row r="718" spans="1:8" ht="12.75">
      <c r="A718" s="5" t="str">
        <f t="shared" si="32"/>
        <v>6228134</v>
      </c>
      <c r="B718" s="1">
        <v>6228134</v>
      </c>
      <c r="C718" t="s">
        <v>1006</v>
      </c>
      <c r="D718" s="1" t="s">
        <v>544</v>
      </c>
      <c r="E718" s="7" t="s">
        <v>47</v>
      </c>
      <c r="F718" s="6" t="s">
        <v>1007</v>
      </c>
      <c r="G718" s="6">
        <f t="shared" si="31"/>
        <v>1.8307291666666667</v>
      </c>
      <c r="H718" s="2">
        <v>78.75</v>
      </c>
    </row>
    <row r="719" spans="1:7" ht="12.75">
      <c r="A719" s="5">
        <f t="shared" si="32"/>
      </c>
      <c r="F719" s="6"/>
      <c r="G719" s="6"/>
    </row>
    <row r="720" spans="1:7" ht="12.75">
      <c r="A720" s="5" t="str">
        <f t="shared" si="32"/>
        <v>CAST IRON</v>
      </c>
      <c r="B720" s="1" t="s">
        <v>1008</v>
      </c>
      <c r="F720" s="6"/>
      <c r="G720" s="6"/>
    </row>
    <row r="721" spans="1:7" ht="12.75">
      <c r="A721" s="5">
        <f t="shared" si="32"/>
      </c>
      <c r="F721" s="6"/>
      <c r="G721" s="6"/>
    </row>
    <row r="722" spans="1:8" ht="12.75">
      <c r="A722" s="5" t="str">
        <f t="shared" si="32"/>
        <v>Item #</v>
      </c>
      <c r="B722" s="1" t="s">
        <v>1009</v>
      </c>
      <c r="C722" t="s">
        <v>2</v>
      </c>
      <c r="F722" s="6"/>
      <c r="G722" s="6"/>
      <c r="H722" s="2" t="s">
        <v>5</v>
      </c>
    </row>
    <row r="723" spans="1:7" ht="12.75">
      <c r="A723" s="5">
        <f t="shared" si="32"/>
      </c>
      <c r="F723" s="6"/>
      <c r="G723" s="6"/>
    </row>
    <row r="724" spans="1:7" ht="12.75">
      <c r="A724" s="5">
        <f t="shared" si="32"/>
      </c>
      <c r="F724" s="6"/>
      <c r="G724" s="6"/>
    </row>
    <row r="725" spans="1:8" ht="12.75">
      <c r="A725" s="5" t="str">
        <f t="shared" si="32"/>
        <v>846739</v>
      </c>
      <c r="B725" s="1" t="s">
        <v>1010</v>
      </c>
      <c r="C725" t="s">
        <v>1011</v>
      </c>
      <c r="D725" s="1" t="s">
        <v>8</v>
      </c>
      <c r="E725" s="7" t="s">
        <v>434</v>
      </c>
      <c r="F725" s="6" t="s">
        <v>1012</v>
      </c>
      <c r="G725" s="6">
        <f t="shared" si="31"/>
        <v>0.6092530347222223</v>
      </c>
      <c r="H725" s="2">
        <v>51.45</v>
      </c>
    </row>
    <row r="726" spans="1:8" ht="12.75">
      <c r="A726" s="5" t="str">
        <f t="shared" si="32"/>
        <v>846738</v>
      </c>
      <c r="B726" s="1" t="s">
        <v>1013</v>
      </c>
      <c r="C726" t="s">
        <v>1014</v>
      </c>
      <c r="D726" s="1" t="s">
        <v>8</v>
      </c>
      <c r="E726" s="7" t="s">
        <v>1015</v>
      </c>
      <c r="F726" s="6" t="s">
        <v>1016</v>
      </c>
      <c r="G726" s="6">
        <f t="shared" si="31"/>
        <v>0.847460150462963</v>
      </c>
      <c r="H726" s="2">
        <v>44.1</v>
      </c>
    </row>
    <row r="727" spans="1:8" ht="12.75">
      <c r="A727" s="5" t="str">
        <f t="shared" si="32"/>
        <v>846737</v>
      </c>
      <c r="B727" s="1" t="s">
        <v>1017</v>
      </c>
      <c r="C727" t="s">
        <v>1018</v>
      </c>
      <c r="D727" s="1" t="s">
        <v>8</v>
      </c>
      <c r="E727" s="7" t="s">
        <v>842</v>
      </c>
      <c r="F727" s="6" t="s">
        <v>1019</v>
      </c>
      <c r="G727" s="6">
        <f t="shared" si="31"/>
        <v>0.7570634710648149</v>
      </c>
      <c r="H727" s="2">
        <v>47.25</v>
      </c>
    </row>
    <row r="728" spans="1:8" ht="12.75">
      <c r="A728" s="5" t="str">
        <f t="shared" si="32"/>
        <v>846736</v>
      </c>
      <c r="B728" s="1" t="s">
        <v>1020</v>
      </c>
      <c r="C728" t="s">
        <v>1021</v>
      </c>
      <c r="D728" s="1" t="s">
        <v>8</v>
      </c>
      <c r="E728" s="7" t="s">
        <v>1022</v>
      </c>
      <c r="F728" s="6" t="s">
        <v>1023</v>
      </c>
      <c r="G728" s="6">
        <f t="shared" si="31"/>
        <v>0.6520200856481482</v>
      </c>
      <c r="H728" s="2">
        <v>46.725</v>
      </c>
    </row>
    <row r="729" spans="1:7" ht="12.75">
      <c r="A729" s="5">
        <f t="shared" si="32"/>
      </c>
      <c r="F729" s="6"/>
      <c r="G729" s="6"/>
    </row>
    <row r="730" spans="1:7" ht="12.75">
      <c r="A730" s="5" t="str">
        <f t="shared" si="32"/>
        <v>CLASSIC</v>
      </c>
      <c r="B730" s="1" t="s">
        <v>1024</v>
      </c>
      <c r="F730" s="6"/>
      <c r="G730" s="6"/>
    </row>
    <row r="731" spans="1:7" ht="12.75">
      <c r="A731" s="5">
        <f t="shared" si="32"/>
      </c>
      <c r="F731" s="6"/>
      <c r="G731" s="6"/>
    </row>
    <row r="732" spans="1:8" ht="12.75">
      <c r="A732" s="5" t="str">
        <f t="shared" si="32"/>
        <v>826776</v>
      </c>
      <c r="B732" s="1" t="s">
        <v>1025</v>
      </c>
      <c r="C732" t="s">
        <v>1026</v>
      </c>
      <c r="D732" s="1" t="s">
        <v>306</v>
      </c>
      <c r="E732" s="7" t="s">
        <v>1027</v>
      </c>
      <c r="F732" s="6" t="s">
        <v>1028</v>
      </c>
      <c r="G732" s="6">
        <f t="shared" si="31"/>
        <v>0.9417144791666666</v>
      </c>
      <c r="H732" s="2">
        <v>273</v>
      </c>
    </row>
    <row r="733" spans="1:8" ht="12.75">
      <c r="A733" s="5" t="str">
        <f t="shared" si="32"/>
        <v>826777</v>
      </c>
      <c r="B733" s="1" t="s">
        <v>1029</v>
      </c>
      <c r="C733" t="s">
        <v>1030</v>
      </c>
      <c r="D733" s="1" t="s">
        <v>306</v>
      </c>
      <c r="E733" s="7" t="s">
        <v>1027</v>
      </c>
      <c r="F733" s="6" t="s">
        <v>1028</v>
      </c>
      <c r="G733" s="6">
        <f t="shared" si="31"/>
        <v>0.9417144791666666</v>
      </c>
      <c r="H733" s="2">
        <v>273</v>
      </c>
    </row>
    <row r="734" spans="1:8" ht="12.75">
      <c r="A734" s="5" t="str">
        <f t="shared" si="32"/>
        <v>826796</v>
      </c>
      <c r="B734" s="1" t="s">
        <v>1031</v>
      </c>
      <c r="C734" t="s">
        <v>1032</v>
      </c>
      <c r="D734" s="1" t="s">
        <v>912</v>
      </c>
      <c r="E734" s="7" t="s">
        <v>1033</v>
      </c>
      <c r="F734" s="6" t="s">
        <v>1034</v>
      </c>
      <c r="G734" s="6">
        <f t="shared" si="31"/>
        <v>1.6536914814814816</v>
      </c>
      <c r="H734" s="2">
        <v>257.25</v>
      </c>
    </row>
    <row r="735" spans="1:8" ht="12.75">
      <c r="A735" s="5" t="str">
        <f t="shared" si="32"/>
        <v>826797</v>
      </c>
      <c r="B735" s="1" t="s">
        <v>1035</v>
      </c>
      <c r="C735" t="s">
        <v>1036</v>
      </c>
      <c r="D735" s="1" t="s">
        <v>912</v>
      </c>
      <c r="E735" s="7" t="s">
        <v>1033</v>
      </c>
      <c r="F735" s="6" t="s">
        <v>1037</v>
      </c>
      <c r="G735" s="6">
        <f t="shared" si="31"/>
        <v>1.6501903703703704</v>
      </c>
      <c r="H735" s="2">
        <v>257.25</v>
      </c>
    </row>
    <row r="736" spans="1:8" ht="12.75">
      <c r="A736" s="5" t="str">
        <f t="shared" si="32"/>
        <v>826809</v>
      </c>
      <c r="B736" s="1" t="s">
        <v>1038</v>
      </c>
      <c r="C736" t="s">
        <v>1039</v>
      </c>
      <c r="D736" s="1" t="s">
        <v>912</v>
      </c>
      <c r="E736" s="7" t="s">
        <v>1033</v>
      </c>
      <c r="F736" s="6" t="s">
        <v>1040</v>
      </c>
      <c r="G736" s="6">
        <f t="shared" si="31"/>
        <v>1.955815798611111</v>
      </c>
      <c r="H736" s="2">
        <v>257.25</v>
      </c>
    </row>
    <row r="737" spans="1:8" ht="12.75">
      <c r="A737" s="5" t="str">
        <f t="shared" si="32"/>
        <v>826810</v>
      </c>
      <c r="B737" s="1" t="s">
        <v>1041</v>
      </c>
      <c r="C737" t="s">
        <v>1042</v>
      </c>
      <c r="D737" s="1" t="s">
        <v>912</v>
      </c>
      <c r="E737" s="7" t="s">
        <v>1033</v>
      </c>
      <c r="F737" s="6" t="s">
        <v>1040</v>
      </c>
      <c r="G737" s="6">
        <f t="shared" si="31"/>
        <v>1.955815798611111</v>
      </c>
      <c r="H737" s="2">
        <v>257.25</v>
      </c>
    </row>
    <row r="738" spans="1:8" ht="12.75">
      <c r="A738" s="5" t="str">
        <f t="shared" si="32"/>
        <v>826792</v>
      </c>
      <c r="B738" s="1" t="s">
        <v>1043</v>
      </c>
      <c r="C738" t="s">
        <v>1044</v>
      </c>
      <c r="D738" s="1" t="s">
        <v>912</v>
      </c>
      <c r="E738" s="7" t="s">
        <v>1045</v>
      </c>
      <c r="F738" s="6" t="s">
        <v>1046</v>
      </c>
      <c r="G738" s="6">
        <f t="shared" si="31"/>
        <v>1.3981149722222224</v>
      </c>
      <c r="H738" s="2">
        <v>199.5</v>
      </c>
    </row>
    <row r="739" spans="1:8" ht="12.75">
      <c r="A739" s="5" t="str">
        <f t="shared" si="32"/>
        <v>826793</v>
      </c>
      <c r="B739" s="1" t="s">
        <v>1047</v>
      </c>
      <c r="C739" t="s">
        <v>1048</v>
      </c>
      <c r="D739" s="1" t="s">
        <v>912</v>
      </c>
      <c r="E739" s="7" t="s">
        <v>1045</v>
      </c>
      <c r="F739" s="6" t="s">
        <v>1046</v>
      </c>
      <c r="G739" s="6">
        <f t="shared" si="31"/>
        <v>1.3981149722222224</v>
      </c>
      <c r="H739" s="2">
        <v>199.5</v>
      </c>
    </row>
    <row r="740" spans="1:8" ht="12.75">
      <c r="A740" s="5" t="str">
        <f t="shared" si="32"/>
        <v>826834</v>
      </c>
      <c r="B740" s="1" t="s">
        <v>1049</v>
      </c>
      <c r="C740" t="s">
        <v>1050</v>
      </c>
      <c r="D740" s="1" t="s">
        <v>544</v>
      </c>
      <c r="E740" s="7" t="s">
        <v>1051</v>
      </c>
      <c r="F740" s="6" t="s">
        <v>1052</v>
      </c>
      <c r="G740" s="6">
        <f t="shared" si="31"/>
        <v>1.7628515625</v>
      </c>
      <c r="H740" s="2">
        <v>136.5</v>
      </c>
    </row>
    <row r="741" spans="1:8" ht="12.75">
      <c r="A741" s="5" t="str">
        <f t="shared" si="32"/>
        <v>826784</v>
      </c>
      <c r="B741" s="1" t="s">
        <v>1053</v>
      </c>
      <c r="C741" t="s">
        <v>1054</v>
      </c>
      <c r="D741" s="1" t="s">
        <v>912</v>
      </c>
      <c r="E741" s="7" t="s">
        <v>1045</v>
      </c>
      <c r="F741" s="6" t="s">
        <v>1055</v>
      </c>
      <c r="G741" s="6">
        <f t="shared" si="31"/>
        <v>1.2068359375</v>
      </c>
      <c r="H741" s="2">
        <v>152.25</v>
      </c>
    </row>
    <row r="742" spans="1:8" ht="12.75">
      <c r="A742" s="5" t="str">
        <f t="shared" si="32"/>
        <v>826785</v>
      </c>
      <c r="B742" s="1" t="s">
        <v>1056</v>
      </c>
      <c r="C742" t="s">
        <v>1057</v>
      </c>
      <c r="D742" s="1" t="s">
        <v>912</v>
      </c>
      <c r="E742" s="7" t="s">
        <v>1045</v>
      </c>
      <c r="F742" s="6" t="s">
        <v>1058</v>
      </c>
      <c r="G742" s="6">
        <f t="shared" si="31"/>
        <v>1.2157754629629631</v>
      </c>
      <c r="H742" s="2">
        <v>152.25</v>
      </c>
    </row>
    <row r="743" spans="1:8" ht="12.75">
      <c r="A743" s="5" t="str">
        <f t="shared" si="32"/>
        <v>826780</v>
      </c>
      <c r="B743" s="1" t="s">
        <v>1059</v>
      </c>
      <c r="C743" t="s">
        <v>1060</v>
      </c>
      <c r="D743" s="1" t="s">
        <v>912</v>
      </c>
      <c r="E743" s="7" t="s">
        <v>1061</v>
      </c>
      <c r="F743" s="6" t="s">
        <v>1062</v>
      </c>
      <c r="G743" s="6">
        <f t="shared" si="31"/>
        <v>1.3820157222222222</v>
      </c>
      <c r="H743" s="2">
        <v>152.25</v>
      </c>
    </row>
    <row r="744" spans="1:8" ht="12.75">
      <c r="A744" s="5" t="str">
        <f t="shared" si="32"/>
        <v>826781</v>
      </c>
      <c r="B744" s="1" t="s">
        <v>1063</v>
      </c>
      <c r="C744" t="s">
        <v>1064</v>
      </c>
      <c r="D744" s="1" t="s">
        <v>912</v>
      </c>
      <c r="E744" s="7" t="s">
        <v>1061</v>
      </c>
      <c r="F744" s="6" t="s">
        <v>1062</v>
      </c>
      <c r="G744" s="6">
        <f t="shared" si="31"/>
        <v>1.3820157222222222</v>
      </c>
      <c r="H744" s="2">
        <v>152.25</v>
      </c>
    </row>
    <row r="745" spans="1:8" ht="12.75">
      <c r="A745" s="5" t="str">
        <f t="shared" si="32"/>
        <v>826837</v>
      </c>
      <c r="B745" s="1" t="s">
        <v>1065</v>
      </c>
      <c r="C745" t="s">
        <v>1066</v>
      </c>
      <c r="D745" s="1" t="s">
        <v>544</v>
      </c>
      <c r="E745" s="7" t="s">
        <v>1067</v>
      </c>
      <c r="F745" s="6" t="s">
        <v>1068</v>
      </c>
      <c r="G745" s="6">
        <f t="shared" si="31"/>
        <v>1.8709921388888888</v>
      </c>
      <c r="H745" s="2">
        <v>120.75</v>
      </c>
    </row>
    <row r="746" spans="1:8" ht="12.75">
      <c r="A746" s="5" t="str">
        <f t="shared" si="32"/>
        <v>826838</v>
      </c>
      <c r="B746" s="1" t="s">
        <v>1069</v>
      </c>
      <c r="C746" t="s">
        <v>1070</v>
      </c>
      <c r="D746" s="1" t="s">
        <v>544</v>
      </c>
      <c r="E746" s="7" t="s">
        <v>1067</v>
      </c>
      <c r="F746" s="6" t="s">
        <v>1068</v>
      </c>
      <c r="G746" s="6">
        <f t="shared" si="31"/>
        <v>1.8709921388888888</v>
      </c>
      <c r="H746" s="2">
        <v>120.75</v>
      </c>
    </row>
    <row r="747" spans="1:8" ht="12.75">
      <c r="A747" s="5" t="str">
        <f t="shared" si="32"/>
        <v>826825</v>
      </c>
      <c r="B747" s="1" t="s">
        <v>1071</v>
      </c>
      <c r="C747" t="s">
        <v>1072</v>
      </c>
      <c r="D747" s="1" t="s">
        <v>912</v>
      </c>
      <c r="E747" s="7" t="s">
        <v>1027</v>
      </c>
      <c r="F747" s="6" t="s">
        <v>1073</v>
      </c>
      <c r="G747" s="6">
        <f t="shared" si="31"/>
        <v>0.5458837013888889</v>
      </c>
      <c r="H747" s="2">
        <v>136.5</v>
      </c>
    </row>
    <row r="748" spans="1:8" ht="12.75">
      <c r="A748" s="5" t="str">
        <f t="shared" si="32"/>
        <v>826826</v>
      </c>
      <c r="B748" s="1" t="s">
        <v>1074</v>
      </c>
      <c r="C748" t="s">
        <v>1075</v>
      </c>
      <c r="D748" s="1" t="s">
        <v>912</v>
      </c>
      <c r="E748" s="7" t="s">
        <v>1027</v>
      </c>
      <c r="F748" s="6" t="s">
        <v>1073</v>
      </c>
      <c r="G748" s="6">
        <f aca="true" t="shared" si="33" ref="G748:G762">+F748/1728</f>
        <v>0.5458837013888889</v>
      </c>
      <c r="H748" s="2">
        <v>136.5</v>
      </c>
    </row>
    <row r="749" spans="1:8" ht="12.75">
      <c r="A749" s="5" t="str">
        <f t="shared" si="32"/>
        <v>826791</v>
      </c>
      <c r="B749" s="1" t="s">
        <v>1076</v>
      </c>
      <c r="C749" t="s">
        <v>1077</v>
      </c>
      <c r="D749" s="1" t="s">
        <v>523</v>
      </c>
      <c r="E749" s="7" t="s">
        <v>1078</v>
      </c>
      <c r="F749" s="6" t="s">
        <v>1079</v>
      </c>
      <c r="G749" s="6">
        <f t="shared" si="33"/>
        <v>0.798707300925926</v>
      </c>
      <c r="H749" s="2">
        <v>63</v>
      </c>
    </row>
    <row r="750" spans="1:8" ht="12.75">
      <c r="A750" s="5" t="str">
        <f t="shared" si="32"/>
        <v>826788</v>
      </c>
      <c r="B750" s="1" t="s">
        <v>1080</v>
      </c>
      <c r="C750" t="s">
        <v>1081</v>
      </c>
      <c r="D750" s="1" t="s">
        <v>523</v>
      </c>
      <c r="E750" s="7" t="s">
        <v>1078</v>
      </c>
      <c r="F750" s="6" t="s">
        <v>1079</v>
      </c>
      <c r="G750" s="6">
        <f t="shared" si="33"/>
        <v>0.798707300925926</v>
      </c>
      <c r="H750" s="2">
        <v>63</v>
      </c>
    </row>
    <row r="751" spans="1:8" ht="12.75">
      <c r="A751" s="5" t="str">
        <f t="shared" si="32"/>
        <v>827374</v>
      </c>
      <c r="B751" s="1" t="s">
        <v>1082</v>
      </c>
      <c r="C751" t="s">
        <v>1083</v>
      </c>
      <c r="D751" s="1" t="s">
        <v>912</v>
      </c>
      <c r="E751" s="7" t="s">
        <v>1084</v>
      </c>
      <c r="F751" s="6" t="s">
        <v>1085</v>
      </c>
      <c r="G751" s="6">
        <f t="shared" si="33"/>
        <v>1.1232017777777779</v>
      </c>
      <c r="H751" s="2">
        <v>152.25</v>
      </c>
    </row>
    <row r="752" spans="1:8" ht="12.75">
      <c r="A752" s="5" t="str">
        <f t="shared" si="32"/>
        <v>829929</v>
      </c>
      <c r="B752" s="1" t="s">
        <v>1086</v>
      </c>
      <c r="C752" t="s">
        <v>1087</v>
      </c>
      <c r="D752" s="1" t="s">
        <v>912</v>
      </c>
      <c r="E752" s="7" t="s">
        <v>845</v>
      </c>
      <c r="F752" s="6" t="s">
        <v>1088</v>
      </c>
      <c r="G752" s="6">
        <f t="shared" si="33"/>
        <v>1.0481667083333333</v>
      </c>
      <c r="H752" s="2">
        <v>199.5</v>
      </c>
    </row>
    <row r="753" spans="1:8" ht="12.75">
      <c r="A753" s="5" t="str">
        <f t="shared" si="32"/>
        <v>829932</v>
      </c>
      <c r="B753" s="1" t="s">
        <v>1089</v>
      </c>
      <c r="C753" t="s">
        <v>1090</v>
      </c>
      <c r="D753" s="1" t="s">
        <v>912</v>
      </c>
      <c r="E753" s="7" t="s">
        <v>845</v>
      </c>
      <c r="F753" s="6" t="s">
        <v>1088</v>
      </c>
      <c r="G753" s="6">
        <f t="shared" si="33"/>
        <v>1.0481667083333333</v>
      </c>
      <c r="H753" s="2">
        <v>199.5</v>
      </c>
    </row>
    <row r="754" spans="1:7" ht="12.75">
      <c r="A754" s="5">
        <f t="shared" si="32"/>
      </c>
      <c r="F754" s="6"/>
      <c r="G754" s="6"/>
    </row>
    <row r="755" spans="1:7" ht="12.75">
      <c r="A755" s="5" t="str">
        <f t="shared" si="32"/>
        <v>LIGHT</v>
      </c>
      <c r="B755" s="1" t="s">
        <v>1091</v>
      </c>
      <c r="F755" s="6"/>
      <c r="G755" s="6"/>
    </row>
    <row r="756" spans="1:7" ht="12.75">
      <c r="A756" s="5">
        <f t="shared" si="32"/>
      </c>
      <c r="F756" s="6"/>
      <c r="G756" s="6"/>
    </row>
    <row r="757" spans="1:8" ht="12.75">
      <c r="A757" s="5" t="str">
        <f t="shared" si="32"/>
        <v>826806</v>
      </c>
      <c r="B757" s="1" t="s">
        <v>1092</v>
      </c>
      <c r="C757" t="s">
        <v>1093</v>
      </c>
      <c r="D757" s="1" t="s">
        <v>19</v>
      </c>
      <c r="E757" s="7" t="s">
        <v>1094</v>
      </c>
      <c r="F757" s="6" t="s">
        <v>1095</v>
      </c>
      <c r="G757" s="6">
        <f t="shared" si="33"/>
        <v>1.8902468368055554</v>
      </c>
      <c r="H757" s="2">
        <v>120.75</v>
      </c>
    </row>
    <row r="758" spans="1:8" ht="12.75">
      <c r="A758" s="5" t="str">
        <f t="shared" si="32"/>
        <v>826800</v>
      </c>
      <c r="B758" s="1" t="s">
        <v>1096</v>
      </c>
      <c r="C758" t="s">
        <v>1097</v>
      </c>
      <c r="D758" s="1" t="s">
        <v>19</v>
      </c>
      <c r="E758" s="7" t="s">
        <v>502</v>
      </c>
      <c r="F758" s="6" t="s">
        <v>1098</v>
      </c>
      <c r="G758" s="6">
        <f t="shared" si="33"/>
        <v>3.1488409618055555</v>
      </c>
      <c r="H758" s="2">
        <v>136.5</v>
      </c>
    </row>
    <row r="759" spans="1:8" ht="12.75">
      <c r="A759" s="5" t="str">
        <f t="shared" si="32"/>
        <v>826803</v>
      </c>
      <c r="B759" s="1" t="s">
        <v>1099</v>
      </c>
      <c r="C759" t="s">
        <v>1100</v>
      </c>
      <c r="D759" s="1" t="s">
        <v>19</v>
      </c>
      <c r="E759" s="7" t="s">
        <v>1101</v>
      </c>
      <c r="F759" s="6" t="s">
        <v>1102</v>
      </c>
      <c r="G759" s="6">
        <f t="shared" si="33"/>
        <v>5.683867222222222</v>
      </c>
      <c r="H759" s="2">
        <v>152.25</v>
      </c>
    </row>
    <row r="760" spans="1:8" ht="12.75">
      <c r="A760" s="5" t="str">
        <f t="shared" si="32"/>
        <v>826815</v>
      </c>
      <c r="B760" s="1" t="s">
        <v>1103</v>
      </c>
      <c r="C760" t="s">
        <v>1104</v>
      </c>
      <c r="D760" s="1" t="s">
        <v>544</v>
      </c>
      <c r="E760" s="7" t="s">
        <v>1105</v>
      </c>
      <c r="F760" s="6" t="s">
        <v>1106</v>
      </c>
      <c r="G760" s="6">
        <f t="shared" si="33"/>
        <v>2.907865625</v>
      </c>
      <c r="H760" s="2">
        <v>210</v>
      </c>
    </row>
    <row r="761" spans="1:8" ht="12.75">
      <c r="A761" s="5" t="str">
        <f t="shared" si="32"/>
        <v>826818</v>
      </c>
      <c r="B761" s="1" t="s">
        <v>1107</v>
      </c>
      <c r="C761" t="s">
        <v>1108</v>
      </c>
      <c r="D761" s="1" t="s">
        <v>544</v>
      </c>
      <c r="E761" s="7" t="s">
        <v>1109</v>
      </c>
      <c r="F761" s="6" t="s">
        <v>1110</v>
      </c>
      <c r="G761" s="6">
        <f t="shared" si="33"/>
        <v>4.146123688657408</v>
      </c>
      <c r="H761" s="2">
        <v>273</v>
      </c>
    </row>
    <row r="762" spans="1:8" ht="12.75">
      <c r="A762" s="5" t="str">
        <f t="shared" si="32"/>
        <v>827939</v>
      </c>
      <c r="B762" s="1" t="s">
        <v>1111</v>
      </c>
      <c r="C762" t="s">
        <v>1112</v>
      </c>
      <c r="D762" s="1" t="s">
        <v>544</v>
      </c>
      <c r="E762" s="7" t="s">
        <v>1113</v>
      </c>
      <c r="F762" s="6" t="s">
        <v>1114</v>
      </c>
      <c r="G762" s="6">
        <f t="shared" si="33"/>
        <v>3.4305501562500003</v>
      </c>
      <c r="H762" s="2">
        <v>210</v>
      </c>
    </row>
  </sheetData>
  <sheetProtection/>
  <printOptions/>
  <pageMargins left="0.75" right="0.75" top="0.5" bottom="0.5" header="0.5" footer="0.5"/>
  <pageSetup fitToHeight="30" fitToWidth="1" horizontalDpi="600" verticalDpi="600" orientation="portrait" scale="77" r:id="rId1"/>
  <rowBreaks count="15" manualBreakCount="15">
    <brk id="48" max="255" man="1"/>
    <brk id="96" max="255" man="1"/>
    <brk id="142" max="255" man="1"/>
    <brk id="200" max="255" man="1"/>
    <brk id="250" max="255" man="1"/>
    <brk id="307" max="255" man="1"/>
    <brk id="355" max="255" man="1"/>
    <brk id="412" max="255" man="1"/>
    <brk id="459" max="255" man="1"/>
    <brk id="502" max="255" man="1"/>
    <brk id="549" max="255" man="1"/>
    <brk id="603" max="255" man="1"/>
    <brk id="653" max="255" man="1"/>
    <brk id="698" max="255" man="1"/>
    <brk id="7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Lenox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Lenox</dc:creator>
  <cp:keywords/>
  <dc:description/>
  <cp:lastModifiedBy>Heather Kuhn</cp:lastModifiedBy>
  <cp:lastPrinted>2015-05-18T14:50:04Z</cp:lastPrinted>
  <dcterms:created xsi:type="dcterms:W3CDTF">2015-04-17T14:51:56Z</dcterms:created>
  <dcterms:modified xsi:type="dcterms:W3CDTF">2015-05-18T14:50:42Z</dcterms:modified>
  <cp:category/>
  <cp:version/>
  <cp:contentType/>
  <cp:contentStatus/>
</cp:coreProperties>
</file>